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 Info" sheetId="2" r:id="rId5"/>
    <sheet state="hidden" name="Related party transactions" sheetId="3" r:id="rId6"/>
    <sheet state="hidden" name="TextBlock" sheetId="4" r:id="rId7"/>
    <sheet state="hidden" name="Taxonomy" sheetId="5" r:id="rId8"/>
  </sheets>
  <definedNames/>
  <calcPr/>
</workbook>
</file>

<file path=xl/sharedStrings.xml><?xml version="1.0" encoding="utf-8"?>
<sst xmlns="http://schemas.openxmlformats.org/spreadsheetml/2006/main" count="363" uniqueCount="217">
  <si>
    <t xml:space="preserve">                                      XBRL Excel Utility</t>
  </si>
  <si>
    <t>1.</t>
  </si>
  <si>
    <t>Overview</t>
  </si>
  <si>
    <t>2.</t>
  </si>
  <si>
    <t>Before you begin</t>
  </si>
  <si>
    <t>3.</t>
  </si>
  <si>
    <t>Index</t>
  </si>
  <si>
    <t>4.</t>
  </si>
  <si>
    <t>Steps for Filing Related Party Transaction Report</t>
  </si>
  <si>
    <t>5.</t>
  </si>
  <si>
    <t>Fill up the data in excel utility</t>
  </si>
  <si>
    <t>1. Overview</t>
  </si>
  <si>
    <t>The excel utility can be used for creating the XBRL/XML file for efiling of Related Party Transaction Report</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</si>
  <si>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</si>
  <si>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</si>
  <si>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</si>
  <si>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</si>
  <si>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</si>
  <si>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</si>
  <si>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</si>
  <si>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</si>
  <si>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</si>
  <si>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Related Party Transactions</t>
  </si>
  <si>
    <t>4. Steps for Filing Related Party Transaction Report</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</si>
  <si>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</si>
  <si>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</si>
  <si>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</si>
  <si>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</si>
  <si>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</si>
  <si>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</si>
  <si>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</si>
  <si>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</si>
  <si>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</si>
  <si>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</si>
  <si>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</si>
  <si>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</si>
  <si>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</si>
  <si>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</si>
  <si>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Yes</t>
  </si>
  <si>
    <t>No</t>
  </si>
  <si>
    <t>NA</t>
  </si>
  <si>
    <t>Lakhs</t>
  </si>
  <si>
    <t>Millions</t>
  </si>
  <si>
    <t>Crores</t>
  </si>
  <si>
    <t>General information about company</t>
  </si>
  <si>
    <t>Billions</t>
  </si>
  <si>
    <t>Name of The Company</t>
  </si>
  <si>
    <t>ONE GLOBAL SERVICE PROVIDER LIMITED</t>
  </si>
  <si>
    <t>NameOfTheCompany</t>
  </si>
  <si>
    <t>01</t>
  </si>
  <si>
    <t>First half yearly</t>
  </si>
  <si>
    <t>BSE Scrip Code</t>
  </si>
  <si>
    <t>514330</t>
  </si>
  <si>
    <t>ScripCode</t>
  </si>
  <si>
    <t>02</t>
  </si>
  <si>
    <t>04</t>
  </si>
  <si>
    <t>Second half yearly</t>
  </si>
  <si>
    <t>NSE Symbol</t>
  </si>
  <si>
    <t>NSESymbol</t>
  </si>
  <si>
    <t>03</t>
  </si>
  <si>
    <t>07</t>
  </si>
  <si>
    <t>MSE Symbol</t>
  </si>
  <si>
    <t>MSEISymbol</t>
  </si>
  <si>
    <t>10</t>
  </si>
  <si>
    <t>Date of Start of Financial Year</t>
  </si>
  <si>
    <t>DateOfStartOfFinancialYear</t>
  </si>
  <si>
    <t>05</t>
  </si>
  <si>
    <t>Date of End of Financial Year</t>
  </si>
  <si>
    <t>DateOfEndOfFinancialYear</t>
  </si>
  <si>
    <t>06</t>
  </si>
  <si>
    <t>Reporting Period</t>
  </si>
  <si>
    <t>ReportingPeriod</t>
  </si>
  <si>
    <t>09</t>
  </si>
  <si>
    <t>Date of Start of Reporting Period</t>
  </si>
  <si>
    <t>DateOfStartOfReportingPeriod</t>
  </si>
  <si>
    <t>12</t>
  </si>
  <si>
    <t>Date of End of Reporting Period</t>
  </si>
  <si>
    <t>DateOfEndOfReportingPeriod</t>
  </si>
  <si>
    <t>Level of rounding to be used in disclosing related party transactions</t>
  </si>
  <si>
    <t>LevelOfRoundingUsedInFinancialStatements</t>
  </si>
  <si>
    <t>Whether the company has any related party?</t>
  </si>
  <si>
    <t>WhetherTheCompanyHasAnyRelatedParty</t>
  </si>
  <si>
    <t>Whether the company has entered into any Related Party transaction during the selected half year for which it wants to submit disclosure?</t>
  </si>
  <si>
    <t>WhetherTheCompanyHasEnteredIntoAnyRelatedPartyTransactionDuringThePeriod</t>
  </si>
  <si>
    <t>08</t>
  </si>
  <si>
    <r>
      <rPr>
        <rFont val="Calibri"/>
        <b/>
        <color theme="1"/>
        <sz val="11.0"/>
      </rPr>
      <t xml:space="preserve"> (I) </t>
    </r>
    <r>
      <rPr>
        <rFont val="Calibri"/>
        <color theme="1"/>
        <sz val="11.0"/>
      </rPr>
      <t xml:space="preserve">     We declare that the acceptance of fixed deposits by the bans/Non-Banking Finance Company are at       the terms uniformly applicable/offered to all shareholders/public</t>
    </r>
  </si>
  <si>
    <t>WeDeclareThatTheAcceptanceOfFixedDepositsByTheBansOrNonBankingFinanceCompanyAreAtTheTermsUniformlyApplicableOrOfferedToAllShareholdersOrPublic</t>
  </si>
  <si>
    <r>
      <rPr>
        <rFont val="Calibri"/>
        <b/>
        <color theme="1"/>
        <sz val="11.0"/>
      </rPr>
      <t xml:space="preserve"> (II) </t>
    </r>
    <r>
      <rPr>
        <rFont val="Calibri"/>
        <color theme="1"/>
        <sz val="11.0"/>
      </rPr>
      <t xml:space="preserve">    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r>
  </si>
  <si>
    <t>WeDeclareThatTheScheduledCommercialBankAsPerRBICircularRBIDBR20151619DatedMarch032016HasAllowedAdditionalInterestOfOnePerCentPerAnnumOverAndAboveTheRateOfInterestMentionedInTheScheduleOfInterestRatesOnSavings</t>
  </si>
  <si>
    <t>11</t>
  </si>
  <si>
    <r>
      <rPr>
        <rFont val="Calibri"/>
        <b/>
        <color theme="1"/>
        <sz val="11.0"/>
      </rPr>
      <t xml:space="preserve"> (III)</t>
    </r>
    <r>
      <rPr>
        <rFont val="Calibri"/>
        <color theme="1"/>
        <sz val="11.0"/>
      </rPr>
      <t xml:space="preserve">    Whether the company is a ‘high value debt listed entity’ according to regulation 15 (1A)?</t>
    </r>
  </si>
  <si>
    <t>WhetherTheCompanyIsAHighValueDebtListedEntityAccordingToRegulation151A</t>
  </si>
  <si>
    <r>
      <rPr>
        <rFont val="Calibri"/>
        <color theme="1"/>
        <sz val="11.0"/>
      </rPr>
      <t xml:space="preserve">        </t>
    </r>
    <r>
      <rPr>
        <rFont val="Calibri"/>
        <b/>
        <color theme="1"/>
        <sz val="11.0"/>
      </rPr>
      <t xml:space="preserve">(a) </t>
    </r>
    <r>
      <rPr>
        <rFont val="Calibri"/>
        <color theme="1"/>
        <sz val="11.0"/>
      </rPr>
      <t xml:space="preserve">    If answer to above question is Yes, whether complying with proviso to regulation 23 (9), i.e., submitting RPT disclosures on the day of results publication? </t>
    </r>
  </si>
  <si>
    <t>IfTheCompanyIsAHighValueDebtListedEntityAccordingToRegulation151AThenWhetherComplyingWithProvisoToRegulation239</t>
  </si>
  <si>
    <t>13</t>
  </si>
  <si>
    <r>
      <rPr>
        <rFont val="Calibri"/>
        <color theme="1"/>
        <sz val="11.0"/>
      </rPr>
      <t xml:space="preserve">        </t>
    </r>
    <r>
      <rPr>
        <rFont val="Calibri"/>
        <b/>
        <color theme="1"/>
        <sz val="11.0"/>
      </rPr>
      <t xml:space="preserve">(b)     </t>
    </r>
    <r>
      <rPr>
        <rFont val="Calibri"/>
        <color theme="1"/>
        <sz val="11.0"/>
      </rPr>
      <t>If answer to above question is No, please explain the reason for not complying.</t>
    </r>
  </si>
  <si>
    <t>TheReasonForNotComplyingWithProvisoToRegulation239</t>
  </si>
  <si>
    <t>14</t>
  </si>
  <si>
    <t>15</t>
  </si>
  <si>
    <t>16</t>
  </si>
  <si>
    <t>17</t>
  </si>
  <si>
    <t>18</t>
  </si>
  <si>
    <t>19</t>
  </si>
  <si>
    <t>20</t>
  </si>
  <si>
    <t>21</t>
  </si>
  <si>
    <t>22</t>
  </si>
  <si>
    <t>23</t>
  </si>
  <si>
    <t>24</t>
  </si>
  <si>
    <t>25</t>
  </si>
  <si>
    <t>26</t>
  </si>
  <si>
    <t>27</t>
  </si>
  <si>
    <t>28</t>
  </si>
  <si>
    <t>29</t>
  </si>
  <si>
    <t>30</t>
  </si>
  <si>
    <t>31</t>
  </si>
  <si>
    <t>Secured</t>
  </si>
  <si>
    <t>Loan</t>
  </si>
  <si>
    <t>NameOfListedEntityOrSubsidiaryEnteringIntoTheTransaction</t>
  </si>
  <si>
    <t>PANOfListedEntityOrSubsidiaryEnteringIntoTheTransaction</t>
  </si>
  <si>
    <t>NameOfCounterParty</t>
  </si>
  <si>
    <t>PANOfCounterParty</t>
  </si>
  <si>
    <t>RelationshipOfTheCounterpartyWithTheListedEntityOrItsSubsidiary</t>
  </si>
  <si>
    <t>TypeOfRelatedPartyTransaction</t>
  </si>
  <si>
    <t>DetailsOfOtherRelatedPartyTransaction</t>
  </si>
  <si>
    <t>ValueOfTheRelatedPartyTransactionAsApprovedByTheAuditCommittee</t>
  </si>
  <si>
    <t>RemarksOnApprovalByAuditCommittee</t>
  </si>
  <si>
    <t>AmountOfRelatedPartyTransactionDuringTheReportingPeriod</t>
  </si>
  <si>
    <t>AmountOfRelatedPartyTransaction</t>
  </si>
  <si>
    <t>NatureOfFinancialIndebtedness</t>
  </si>
  <si>
    <t>DetailsOfOtherIndebtedness</t>
  </si>
  <si>
    <t>CostOfFinancialIndebtedness</t>
  </si>
  <si>
    <t>TenureOfFinancialIndebtedness</t>
  </si>
  <si>
    <t>NatureOfTheLoansOrInterCorporateDepositsOrAdvancesOrInvestments</t>
  </si>
  <si>
    <t>InterestRateOfLoansOrInterCorporateDepositsOrAdvancesOrInvestments</t>
  </si>
  <si>
    <t>TenureOfLoansOrInterCorporateDepositsOrAdvancesOrInvestments</t>
  </si>
  <si>
    <t>TypeOfOfLoansOrInterCorporateDepositsOrAdvancesOrInvestmentsSecuredOrUnsecured</t>
  </si>
  <si>
    <t>PurposeForWhichTheFundsWillBeUtilisedByTheUltimateRecipientOfFundsForEndusage</t>
  </si>
  <si>
    <t>RelatedPartyTransactionExplanatory</t>
  </si>
  <si>
    <t xml:space="preserve">Unsecured </t>
  </si>
  <si>
    <t>Issuance of debt</t>
  </si>
  <si>
    <t>Inter-corporate deposit</t>
  </si>
  <si>
    <t>Sale of goods or services</t>
  </si>
  <si>
    <t>Purchase of goods or services</t>
  </si>
  <si>
    <t>Advance</t>
  </si>
  <si>
    <t>Investment</t>
  </si>
  <si>
    <t>Any other transaction</t>
  </si>
  <si>
    <t>Purchase of fixed assets</t>
  </si>
  <si>
    <t>Sale of fixed assets</t>
  </si>
  <si>
    <t>Interest paid</t>
  </si>
  <si>
    <t>Interest received</t>
  </si>
  <si>
    <t>Remuneration</t>
  </si>
  <si>
    <t>Dividend paid</t>
  </si>
  <si>
    <t>Dividend received</t>
  </si>
  <si>
    <t>Any other</t>
  </si>
  <si>
    <t xml:space="preserve">Investment </t>
  </si>
  <si>
    <t xml:space="preserve"> </t>
  </si>
  <si>
    <t>Related party transactions</t>
  </si>
  <si>
    <t>Additional disclosure of related party transactions - applicable only in case the related party transaction relates to loans, inter-corporate deposits, advances or investments made or given by the listed entity/subsidiary. These details need to be disclosed only once, during the reporting period when such transaction was undertaken.</t>
  </si>
  <si>
    <t>Sr No.</t>
  </si>
  <si>
    <t>Details of the party (listed entity /subsidiary) entering into the transaction</t>
  </si>
  <si>
    <t>Details of the counterparty</t>
  </si>
  <si>
    <t>Type of related party transaction</t>
  </si>
  <si>
    <t>Details of  other related party transaction</t>
  </si>
  <si>
    <t>Value of the related party transaction as approved by the audit committee</t>
  </si>
  <si>
    <t>Remarks on approval by audit committee</t>
  </si>
  <si>
    <t>Value of transaction during the reporting period</t>
  </si>
  <si>
    <t>In case monies are due to either party as a result of the transaction</t>
  </si>
  <si>
    <t>In case any financial indebtedness is incurred to make or give loans, inter-corporate deposits, advances or investments</t>
  </si>
  <si>
    <t>Details of the loans, inter-corporate deposits, advances or investments</t>
  </si>
  <si>
    <t>Notes</t>
  </si>
  <si>
    <t>Name</t>
  </si>
  <si>
    <t>PAN</t>
  </si>
  <si>
    <t>Relationship of the counterparty with the listed entity or its subsidiary</t>
  </si>
  <si>
    <t>Opening balance</t>
  </si>
  <si>
    <t>Closing balance</t>
  </si>
  <si>
    <t>Nature of indebtedness (loan/ issuance of debt/ any other etc.)</t>
  </si>
  <si>
    <t>Details of other indebtedness</t>
  </si>
  <si>
    <t>Cost</t>
  </si>
  <si>
    <t>Tenure</t>
  </si>
  <si>
    <t>Nature (loan/ advance/ intercorporate deposit/ investment )</t>
  </si>
  <si>
    <t>Interest Rate (%)</t>
  </si>
  <si>
    <t>Secured/ unsecured</t>
  </si>
  <si>
    <t>Purpose for which the funds will be utilised by the ultimate recipient of funds (endusage)</t>
  </si>
  <si>
    <t>Total value of transaction during the reporting period</t>
  </si>
  <si>
    <t>060068073086032105100061084069088084066076079067075032099111110116101110116069100105116097098108101061116114117101032115116121108101061034072069073071072084058032049048048037059032087073068084072058032049048048037034062013010060068073086062048049048049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</si>
  <si>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</si>
  <si>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4105115032105115032116101115116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</si>
  <si>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5005105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</si>
  <si>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54053032121101097114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</si>
  <si>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6506606706806907007107207307407507607707807908008108208308408508608708808909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</si>
  <si>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0089088087086085084083060047068073086062060047068073086062</t>
  </si>
  <si>
    <t>element</t>
  </si>
  <si>
    <t>label</t>
  </si>
  <si>
    <t>type</t>
  </si>
  <si>
    <t>periodType</t>
  </si>
  <si>
    <t>xbrli:stringItemType</t>
  </si>
  <si>
    <t>instant</t>
  </si>
  <si>
    <t>in-capmkt-types:ScripCode</t>
  </si>
  <si>
    <t>xbrli:dateItemType</t>
  </si>
  <si>
    <t>duration</t>
  </si>
  <si>
    <t>in-capmkt-types:HalfYearlyReporting</t>
  </si>
  <si>
    <t>in-capmkt-types:LevelOfRounding</t>
  </si>
  <si>
    <t>xbrli:booleanItemType</t>
  </si>
  <si>
    <t>in-capmkt-types:PermanentAccountNumber</t>
  </si>
  <si>
    <t>in-capmkt-types:TypeOfTransaction</t>
  </si>
  <si>
    <t>xbrli:monetaryItemType</t>
  </si>
  <si>
    <t>in-capmkt-types:NatureOfIndebtedness</t>
  </si>
  <si>
    <t>num:percentItemType</t>
  </si>
  <si>
    <t>in-capmkt-types:NatureLoansOrInterCorporateDepositsOrAdvancesOrInvestments</t>
  </si>
  <si>
    <t>in-capmkt-types:SecuredOrUnsecured</t>
  </si>
  <si>
    <t>We declare that the acceptance of fixed deposits by the bans or Non-Banking Finance Company are at the terms uniformly applicable or offered to all shareholders or public</t>
  </si>
  <si>
    <t>in-capmkt-types:Confirmation</t>
  </si>
  <si>
    <t>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</si>
  <si>
    <t>Whether the company is a high value debt listed entity according to regulation 151A</t>
  </si>
  <si>
    <t>(a)     If answer to above question is Yes, whether complying with proviso to regulation 23 (9), i.e., submitting RPT disclosures on the day of results publication?</t>
  </si>
  <si>
    <t>(b)     If answer to above question is No, please explain the reason for not complying.</t>
  </si>
  <si>
    <t>nonnum:textBlockItemType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</si>
</sst>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theme="1"/>
      <name val="Calibri"/>
      <scheme val="minor"/>
    </font>
    <font>
      <b/>
      <sz val="10.0"/>
      <color theme="1"/>
      <name val="Arial"/>
    </font>
    <font/>
    <font>
      <sz val="11.0"/>
      <color theme="1"/>
      <name val="Arial"/>
    </font>
    <font>
      <u/>
      <sz val="11.0"/>
      <color theme="10"/>
      <name val="Calibri"/>
    </font>
    <font>
      <u/>
      <sz val="11.0"/>
      <color theme="10"/>
      <name val="Calibri"/>
    </font>
    <font>
      <u/>
      <sz val="11.0"/>
      <color theme="10"/>
      <name val="Calibri"/>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u/>
      <sz val="11.0"/>
      <color theme="10"/>
      <name val="Calibri"/>
    </font>
    <font>
      <b/>
      <sz val="10.0"/>
      <color rgb="FF000000"/>
      <name val="Verdana"/>
    </font>
    <font>
      <sz val="10.0"/>
      <color rgb="FF000000"/>
      <name val="Verdana"/>
    </font>
    <font>
      <b/>
      <sz val="10.0"/>
      <color theme="1"/>
      <name val="Verdana"/>
    </font>
    <font>
      <color theme="1"/>
      <name val="Calibri"/>
      <scheme val="minor"/>
    </font>
    <font>
      <b/>
      <sz val="16.0"/>
      <color rgb="FF333333"/>
      <name val="Calibri"/>
    </font>
    <font>
      <sz val="11.0"/>
      <color theme="1"/>
      <name val="Calibri"/>
    </font>
    <font>
      <b/>
      <sz val="16.0"/>
      <color theme="1"/>
      <name val="Calibri"/>
    </font>
    <font>
      <b/>
      <sz val="14.0"/>
      <color theme="0"/>
      <name val="Calibri"/>
    </font>
  </fonts>
  <fills count="8">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BFBFBF"/>
        <bgColor rgb="FFBFBFBF"/>
      </patternFill>
    </fill>
    <fill>
      <patternFill patternType="solid">
        <fgColor rgb="FFD8D8D8"/>
        <bgColor rgb="FFD8D8D8"/>
      </patternFill>
    </fill>
    <fill>
      <patternFill patternType="solid">
        <fgColor rgb="FFD9D9D9"/>
        <bgColor rgb="FFD9D9D9"/>
      </patternFill>
    </fill>
    <fill>
      <patternFill patternType="solid">
        <fgColor rgb="FF7B7B7B"/>
        <bgColor rgb="FF7B7B7B"/>
      </patternFill>
    </fill>
  </fills>
  <borders count="5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BDD6EE"/>
      </bottom>
    </border>
    <border>
      <left style="thin">
        <color rgb="FF000000"/>
      </left>
      <top style="thin">
        <color rgb="FF000000"/>
      </top>
      <bottom style="thin">
        <color rgb="FFBDD6EE"/>
      </bottom>
    </border>
    <border>
      <top style="thin">
        <color rgb="FF000000"/>
      </top>
      <bottom style="thin">
        <color rgb="FFBDD6EE"/>
      </bottom>
    </border>
    <border>
      <right/>
      <top style="thin">
        <color rgb="FF000000"/>
      </top>
      <bottom style="thin">
        <color rgb="FFBDD6EE"/>
      </bottom>
    </border>
    <border>
      <left/>
      <right style="thin">
        <color rgb="FF000000"/>
      </right>
      <top style="thin">
        <color rgb="FF000000"/>
      </top>
      <bottom style="thin">
        <color rgb="FFBDD6EE"/>
      </bottom>
    </border>
    <border>
      <left style="thin">
        <color rgb="FF000000"/>
      </left>
      <right style="thin">
        <color rgb="FF000000"/>
      </right>
      <top style="thin">
        <color rgb="FFBDD6EE"/>
      </top>
      <bottom style="thin">
        <color rgb="FF000000"/>
      </bottom>
    </border>
    <border>
      <left style="thin">
        <color rgb="FF000000"/>
      </left>
      <top style="thin">
        <color rgb="FFBDD6EE"/>
      </top>
      <bottom style="thin">
        <color rgb="FF000000"/>
      </bottom>
    </border>
    <border>
      <top style="thin">
        <color rgb="FFBDD6EE"/>
      </top>
      <bottom style="thin">
        <color rgb="FF000000"/>
      </bottom>
    </border>
    <border>
      <right/>
      <top style="thin">
        <color rgb="FFBDD6EE"/>
      </top>
      <bottom style="thin">
        <color rgb="FF000000"/>
      </bottom>
    </border>
    <border>
      <right style="thin">
        <color rgb="FF000000"/>
      </right>
      <top style="thin">
        <color rgb="FFBDD6EE"/>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style="thin">
        <color rgb="FF00B0F0"/>
      </bottom>
    </border>
    <border>
      <left/>
      <top style="thin">
        <color rgb="FF000000"/>
      </top>
    </border>
    <border>
      <right style="thin">
        <color rgb="FF000000"/>
      </right>
      <top style="thin">
        <color rgb="FF000000"/>
      </top>
    </border>
    <border>
      <left style="thin">
        <color rgb="FF000000"/>
      </left>
      <right style="thin">
        <color rgb="FF000000"/>
      </right>
      <top style="thin">
        <color rgb="FF00B0F0"/>
      </top>
      <bottom style="thin">
        <color rgb="FF00B0F0"/>
      </bottom>
    </border>
    <border>
      <left/>
    </border>
    <border>
      <right style="thin">
        <color rgb="FF000000"/>
      </right>
    </border>
    <border>
      <left/>
      <bottom style="thin">
        <color rgb="FF000000"/>
      </bottom>
    </border>
    <border>
      <right style="thin">
        <color rgb="FF000000"/>
      </right>
      <bottom style="thin">
        <color rgb="FF000000"/>
      </bottom>
    </border>
    <border>
      <left style="thin">
        <color rgb="FF000000"/>
      </left>
      <right style="thin">
        <color rgb="FF00B0F0"/>
      </right>
      <top style="thin">
        <color rgb="FF00B0F0"/>
      </top>
      <bottom style="thin">
        <color rgb="FF00B0F0"/>
      </bottom>
    </border>
    <border>
      <left style="thin">
        <color rgb="FF00B0F0"/>
      </left>
      <right style="thin">
        <color rgb="FF00B0F0"/>
      </right>
      <top style="thin">
        <color rgb="FF000000"/>
      </top>
      <bottom style="thin">
        <color rgb="FF00B0F0"/>
      </bottom>
    </border>
    <border>
      <left style="thin">
        <color rgb="FF00B0F0"/>
      </left>
      <right style="thin">
        <color rgb="FF000000"/>
      </right>
      <top style="thin">
        <color rgb="FF000000"/>
      </top>
      <bottom style="thin">
        <color rgb="FF00B0F0"/>
      </bottom>
    </border>
    <border>
      <left style="thin">
        <color rgb="FF00B0F0"/>
      </left>
      <right style="thin">
        <color rgb="FF00B0F0"/>
      </right>
      <top style="thin">
        <color rgb="FF00B0F0"/>
      </top>
      <bottom style="thin">
        <color rgb="FF000000"/>
      </bottom>
    </border>
    <border>
      <left style="thin">
        <color rgb="FF00B0F0"/>
      </left>
      <right style="thin">
        <color rgb="FF000000"/>
      </right>
      <top style="thin">
        <color rgb="FF00B0F0"/>
      </top>
      <bottom style="thin">
        <color rgb="FF000000"/>
      </bottom>
    </border>
    <border>
      <left style="thin">
        <color rgb="FF000000"/>
      </left>
      <top style="thin">
        <color rgb="FF000000"/>
      </top>
    </border>
    <border>
      <left style="thin">
        <color rgb="FF000000"/>
      </left>
    </border>
    <border>
      <left style="thin">
        <color rgb="FF000000"/>
      </left>
      <right style="thin">
        <color rgb="FF000000"/>
      </right>
      <top style="thin">
        <color rgb="FF00B0F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B0F0"/>
      </right>
      <top style="thin">
        <color rgb="FF000000"/>
      </top>
      <bottom style="thin">
        <color rgb="FF000000"/>
      </bottom>
    </border>
    <border>
      <left style="thin">
        <color rgb="FF00B0F0"/>
      </left>
      <right style="thin">
        <color rgb="FF00B0F0"/>
      </right>
      <top style="thin">
        <color rgb="FF000000"/>
      </top>
      <bottom style="thin">
        <color rgb="FF000000"/>
      </bottom>
    </border>
    <border>
      <left style="thin">
        <color rgb="FF00B0F0"/>
      </left>
      <top style="thin">
        <color rgb="FF000000"/>
      </top>
      <bottom style="thin">
        <color rgb="FF000000"/>
      </bottom>
    </border>
    <border>
      <left style="thin">
        <color rgb="FF00B0F0"/>
      </left>
      <right style="thin">
        <color rgb="FF000000"/>
      </right>
      <top style="thin">
        <color rgb="FF000000"/>
      </top>
      <bottom style="thin">
        <color rgb="FF000000"/>
      </bottom>
    </border>
    <border>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3" fillId="0" fontId="2" numFmtId="0" xfId="0" applyBorder="1" applyFont="1"/>
    <xf borderId="4" fillId="3" fontId="3" numFmtId="49" xfId="0" applyAlignment="1" applyBorder="1" applyFill="1" applyFont="1" applyNumberFormat="1">
      <alignment horizontal="center" shrinkToFit="0" vertical="center" wrapText="1"/>
    </xf>
    <xf borderId="1" fillId="0" fontId="4" numFmtId="0" xfId="0" applyAlignment="1" applyBorder="1" applyFont="1">
      <alignment vertical="center"/>
    </xf>
    <xf borderId="2" fillId="0" fontId="5" numFmtId="0" xfId="0" applyAlignment="1" applyBorder="1" applyFont="1">
      <alignment vertical="center"/>
    </xf>
    <xf borderId="3" fillId="0" fontId="6" numFmtId="0" xfId="0" applyAlignment="1" applyBorder="1" applyFont="1">
      <alignment vertical="center"/>
    </xf>
    <xf borderId="0" fillId="0" fontId="7" numFmtId="0" xfId="0" applyFont="1"/>
    <xf borderId="1" fillId="2" fontId="8" numFmtId="0" xfId="0" applyAlignment="1" applyBorder="1" applyFont="1">
      <alignment horizontal="center" shrinkToFit="0" vertical="center" wrapText="1"/>
    </xf>
    <xf borderId="1" fillId="3" fontId="9" numFmtId="0" xfId="0" applyAlignment="1" applyBorder="1" applyFont="1">
      <alignment horizontal="left" shrinkToFit="0" vertical="center" wrapText="1"/>
    </xf>
    <xf borderId="5" fillId="3" fontId="10" numFmtId="0" xfId="0" applyAlignment="1" applyBorder="1" applyFont="1">
      <alignment shrinkToFit="0" vertical="center" wrapText="1"/>
    </xf>
    <xf borderId="5" fillId="3" fontId="11" numFmtId="0" xfId="0" applyAlignment="1" applyBorder="1" applyFont="1">
      <alignment shrinkToFit="0" vertical="center" wrapText="1"/>
    </xf>
    <xf borderId="1" fillId="2" fontId="12" numFmtId="0" xfId="0" applyAlignment="1" applyBorder="1" applyFont="1">
      <alignment horizontal="center" shrinkToFit="0" vertical="center" wrapText="1"/>
    </xf>
    <xf borderId="6" fillId="3" fontId="9" numFmtId="0" xfId="0" applyAlignment="1" applyBorder="1" applyFont="1">
      <alignment horizontal="left" shrinkToFit="0" vertical="center" wrapText="1"/>
    </xf>
    <xf borderId="7" fillId="0" fontId="2" numFmtId="0" xfId="0" applyBorder="1" applyFont="1"/>
    <xf borderId="8" fillId="0" fontId="2" numFmtId="0" xfId="0" applyBorder="1" applyFont="1"/>
    <xf borderId="6" fillId="3" fontId="9" numFmtId="0" xfId="0" applyAlignment="1" applyBorder="1" applyFont="1">
      <alignment horizontal="left" vertical="center"/>
    </xf>
    <xf borderId="9" fillId="3" fontId="9" numFmtId="0" xfId="0" applyAlignment="1" applyBorder="1" applyFont="1">
      <alignment horizontal="left" shrinkToFit="0" vertical="center" wrapText="1"/>
    </xf>
    <xf borderId="10" fillId="0" fontId="2" numFmtId="0" xfId="0" applyBorder="1" applyFont="1"/>
    <xf borderId="11" fillId="0" fontId="2" numFmtId="0" xfId="0" applyBorder="1" applyFont="1"/>
    <xf borderId="1" fillId="2" fontId="12" numFmtId="0" xfId="0" applyAlignment="1" applyBorder="1" applyFont="1">
      <alignment horizontal="center" vertical="center"/>
    </xf>
    <xf borderId="12" fillId="3" fontId="9" numFmtId="0" xfId="0" applyAlignment="1" applyBorder="1" applyFont="1">
      <alignment horizontal="center" shrinkToFit="0" vertical="center" wrapText="1"/>
    </xf>
    <xf borderId="13" fillId="3" fontId="9" numFmtId="0" xfId="0" applyAlignment="1" applyBorder="1" applyFont="1">
      <alignment horizontal="left" vertical="center"/>
    </xf>
    <xf borderId="14" fillId="0" fontId="2" numFmtId="0" xfId="0" applyBorder="1" applyFont="1"/>
    <xf borderId="15" fillId="0" fontId="2" numFmtId="0" xfId="0" applyBorder="1" applyFont="1"/>
    <xf borderId="16" fillId="3" fontId="13" numFmtId="0" xfId="0" applyAlignment="1" applyBorder="1" applyFont="1">
      <alignment shrinkToFit="0" vertical="center" wrapText="1"/>
    </xf>
    <xf borderId="17" fillId="3" fontId="9" numFmtId="0" xfId="0" applyAlignment="1" applyBorder="1" applyFont="1">
      <alignment horizontal="center" shrinkToFit="0" vertical="center" wrapText="1"/>
    </xf>
    <xf borderId="18" fillId="3" fontId="9" numFmtId="0" xfId="0" applyAlignment="1" applyBorder="1" applyFont="1">
      <alignment horizontal="left" vertical="center"/>
    </xf>
    <xf borderId="19" fillId="0" fontId="2" numFmtId="0" xfId="0" applyBorder="1" applyFont="1"/>
    <xf borderId="20" fillId="0" fontId="2" numFmtId="0" xfId="0" applyBorder="1" applyFont="1"/>
    <xf borderId="21" fillId="0" fontId="14" numFmtId="0" xfId="0" applyBorder="1" applyFont="1"/>
    <xf borderId="5" fillId="3" fontId="9" numFmtId="0" xfId="0" applyAlignment="1" applyBorder="1" applyFont="1">
      <alignment horizontal="left" shrinkToFit="0" vertical="center" wrapText="1"/>
    </xf>
    <xf borderId="5" fillId="3" fontId="15" numFmtId="0" xfId="0" applyAlignment="1" applyBorder="1" applyFont="1">
      <alignment horizontal="left" shrinkToFit="0" vertical="center" wrapText="1"/>
    </xf>
    <xf borderId="22" fillId="3" fontId="16" numFmtId="0" xfId="0" applyAlignment="1" applyBorder="1" applyFont="1">
      <alignment horizontal="left" shrinkToFit="0" vertical="top" wrapText="1"/>
    </xf>
    <xf borderId="23" fillId="0" fontId="2" numFmtId="0" xfId="0" applyBorder="1" applyFont="1"/>
    <xf borderId="24" fillId="0" fontId="2" numFmtId="0" xfId="0" applyBorder="1" applyFont="1"/>
    <xf borderId="22" fillId="3" fontId="17" numFmtId="0" xfId="0" applyAlignment="1" applyBorder="1" applyFont="1">
      <alignment horizontal="left" shrinkToFit="0" vertical="center" wrapText="1"/>
    </xf>
    <xf borderId="22" fillId="3" fontId="18" numFmtId="0" xfId="0" applyAlignment="1" applyBorder="1" applyFont="1">
      <alignment horizontal="left" shrinkToFit="0" vertical="center" wrapText="1"/>
    </xf>
    <xf borderId="1" fillId="3" fontId="9" numFmtId="0" xfId="0" applyAlignment="1" applyBorder="1" applyFont="1">
      <alignment horizontal="left" vertical="center"/>
    </xf>
    <xf borderId="0" fillId="0" fontId="19" numFmtId="0" xfId="0" applyFont="1"/>
    <xf borderId="1" fillId="2" fontId="20" numFmtId="0" xfId="0" applyAlignment="1" applyBorder="1" applyFont="1">
      <alignment horizontal="center" vertical="center"/>
    </xf>
    <xf borderId="25" fillId="0" fontId="21" numFmtId="0" xfId="0" applyAlignment="1" applyBorder="1" applyFont="1">
      <alignment horizontal="left"/>
    </xf>
    <xf borderId="25" fillId="3" fontId="21" numFmtId="49" xfId="0" applyAlignment="1" applyBorder="1" applyFont="1" applyNumberFormat="1">
      <alignment horizontal="center" vertical="center"/>
    </xf>
    <xf borderId="26" fillId="4" fontId="21" numFmtId="0" xfId="0" applyAlignment="1" applyBorder="1" applyFill="1" applyFont="1">
      <alignment horizontal="center"/>
    </xf>
    <xf borderId="27" fillId="0" fontId="2" numFmtId="0" xfId="0" applyBorder="1" applyFont="1"/>
    <xf borderId="0" fillId="0" fontId="21" numFmtId="49" xfId="0" applyFont="1" applyNumberFormat="1"/>
    <xf borderId="28" fillId="0" fontId="21" numFmtId="0" xfId="0" applyAlignment="1" applyBorder="1" applyFont="1">
      <alignment horizontal="left"/>
    </xf>
    <xf borderId="28" fillId="3" fontId="21" numFmtId="49" xfId="0" applyAlignment="1" applyBorder="1" applyFont="1" applyNumberFormat="1">
      <alignment horizontal="center" vertical="center"/>
    </xf>
    <xf borderId="29" fillId="0" fontId="2" numFmtId="0" xfId="0" applyBorder="1" applyFont="1"/>
    <xf borderId="30" fillId="0" fontId="2" numFmtId="0" xfId="0" applyBorder="1" applyFont="1"/>
    <xf borderId="28" fillId="0" fontId="21" numFmtId="49" xfId="0" applyAlignment="1" applyBorder="1" applyFont="1" applyNumberFormat="1">
      <alignment horizontal="center" vertical="center"/>
    </xf>
    <xf borderId="31" fillId="0" fontId="2" numFmtId="0" xfId="0" applyBorder="1" applyFont="1"/>
    <xf borderId="32" fillId="0" fontId="2" numFmtId="0" xfId="0" applyBorder="1" applyFont="1"/>
    <xf borderId="33" fillId="3" fontId="21" numFmtId="0" xfId="0" applyAlignment="1" applyBorder="1" applyFont="1">
      <alignment horizontal="center" vertical="center"/>
    </xf>
    <xf borderId="34" fillId="3" fontId="21" numFmtId="0" xfId="0" applyAlignment="1" applyBorder="1" applyFont="1">
      <alignment horizontal="center" vertical="center"/>
    </xf>
    <xf borderId="35" fillId="3" fontId="21" numFmtId="0" xfId="0" applyAlignment="1" applyBorder="1" applyFont="1">
      <alignment horizontal="center" vertical="center"/>
    </xf>
    <xf borderId="33" fillId="5" fontId="21" numFmtId="0" xfId="0" applyAlignment="1" applyBorder="1" applyFill="1" applyFont="1">
      <alignment horizontal="center" vertical="center"/>
    </xf>
    <xf borderId="36" fillId="5" fontId="21" numFmtId="164" xfId="0" applyAlignment="1" applyBorder="1" applyFont="1" applyNumberFormat="1">
      <alignment horizontal="center" vertical="center"/>
    </xf>
    <xf borderId="37" fillId="5" fontId="21" numFmtId="0" xfId="0" applyAlignment="1" applyBorder="1" applyFont="1">
      <alignment horizontal="center" vertical="center"/>
    </xf>
    <xf borderId="28" fillId="3" fontId="21" numFmtId="0" xfId="0" applyAlignment="1" applyBorder="1" applyFont="1">
      <alignment horizontal="center" vertical="center"/>
    </xf>
    <xf borderId="1" fillId="4" fontId="21" numFmtId="0" xfId="0" applyAlignment="1" applyBorder="1" applyFont="1">
      <alignment horizontal="center"/>
    </xf>
    <xf borderId="34" fillId="5" fontId="21" numFmtId="0" xfId="0" applyAlignment="1" applyBorder="1" applyFont="1">
      <alignment horizontal="center" vertical="center"/>
    </xf>
    <xf borderId="35" fillId="5" fontId="21" numFmtId="0" xfId="0" applyAlignment="1" applyBorder="1" applyFont="1">
      <alignment horizontal="center" vertical="center"/>
    </xf>
    <xf borderId="36" fillId="5" fontId="21" numFmtId="1" xfId="0" applyAlignment="1" applyBorder="1" applyFont="1" applyNumberFormat="1">
      <alignment horizontal="center" vertical="center"/>
    </xf>
    <xf borderId="0" fillId="0" fontId="21" numFmtId="1" xfId="0" applyFont="1" applyNumberFormat="1"/>
    <xf borderId="28" fillId="0" fontId="21" numFmtId="0" xfId="0" applyAlignment="1" applyBorder="1" applyFont="1">
      <alignment horizontal="left" shrinkToFit="0" wrapText="1"/>
    </xf>
    <xf borderId="38" fillId="4" fontId="21" numFmtId="0" xfId="0" applyAlignment="1" applyBorder="1" applyFont="1">
      <alignment horizontal="center"/>
    </xf>
    <xf borderId="39" fillId="0" fontId="2" numFmtId="0" xfId="0" applyBorder="1" applyFont="1"/>
    <xf borderId="40" fillId="0" fontId="21" numFmtId="0" xfId="0" applyAlignment="1" applyBorder="1" applyFont="1">
      <alignment horizontal="left" shrinkToFit="0" wrapText="1"/>
    </xf>
    <xf borderId="40" fillId="5" fontId="21" numFmtId="0" xfId="0" applyAlignment="1" applyBorder="1" applyFont="1">
      <alignment horizontal="center" vertical="center"/>
    </xf>
    <xf borderId="41" fillId="0" fontId="2" numFmtId="0" xfId="0" applyBorder="1" applyFont="1"/>
    <xf borderId="1" fillId="0" fontId="21" numFmtId="0" xfId="0" applyAlignment="1" applyBorder="1" applyFont="1">
      <alignment horizontal="left" shrinkToFit="0" vertical="center" wrapText="1"/>
    </xf>
    <xf borderId="4" fillId="3" fontId="21" numFmtId="0" xfId="0" applyAlignment="1" applyBorder="1" applyFont="1">
      <alignment horizontal="center" vertical="center"/>
    </xf>
    <xf borderId="1" fillId="0" fontId="21" numFmtId="0" xfId="0" applyAlignment="1" applyBorder="1" applyFont="1">
      <alignment horizontal="left" vertical="center"/>
    </xf>
    <xf borderId="4" fillId="5" fontId="21" numFmtId="0" xfId="0" applyAlignment="1" applyBorder="1" applyFont="1">
      <alignment horizontal="center" vertical="center"/>
    </xf>
    <xf borderId="4" fillId="6" fontId="21" numFmtId="0" xfId="0" applyAlignment="1" applyBorder="1" applyFill="1" applyFont="1">
      <alignment horizontal="center" vertical="center"/>
    </xf>
    <xf borderId="0" fillId="0" fontId="21" numFmtId="0" xfId="0" applyFont="1"/>
    <xf borderId="0" fillId="0" fontId="21" numFmtId="0" xfId="0" applyAlignment="1" applyFont="1">
      <alignment horizontal="center" vertical="center"/>
    </xf>
    <xf borderId="42" fillId="2" fontId="22" numFmtId="0" xfId="0" applyBorder="1" applyFont="1"/>
    <xf borderId="43" fillId="2" fontId="22" numFmtId="0" xfId="0" applyBorder="1" applyFont="1"/>
    <xf borderId="44" fillId="2" fontId="22" numFmtId="0" xfId="0" applyBorder="1" applyFont="1"/>
    <xf borderId="1" fillId="0" fontId="22" numFmtId="0" xfId="0" applyBorder="1" applyFont="1"/>
    <xf borderId="2" fillId="0" fontId="22" numFmtId="0" xfId="0" applyBorder="1" applyFont="1"/>
    <xf borderId="3" fillId="0" fontId="22" numFmtId="0" xfId="0" applyBorder="1" applyFont="1"/>
    <xf borderId="45" fillId="4" fontId="21" numFmtId="0" xfId="0" applyAlignment="1" applyBorder="1" applyFont="1">
      <alignment horizontal="center" shrinkToFit="0" vertical="center" wrapText="1"/>
    </xf>
    <xf borderId="46" fillId="0" fontId="21" numFmtId="0" xfId="0" applyAlignment="1" applyBorder="1" applyFont="1">
      <alignment horizontal="center" vertical="center"/>
    </xf>
    <xf borderId="9" fillId="4" fontId="21" numFmtId="0" xfId="0" applyAlignment="1" applyBorder="1" applyFont="1">
      <alignment horizontal="center" shrinkToFit="0" vertical="center" wrapText="1"/>
    </xf>
    <xf borderId="46" fillId="0" fontId="21" numFmtId="0" xfId="0" applyAlignment="1" applyBorder="1" applyFont="1">
      <alignment horizontal="center" shrinkToFit="0" vertical="center" wrapText="1"/>
    </xf>
    <xf borderId="47" fillId="0"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48" fillId="0" fontId="2" numFmtId="0" xfId="0" applyBorder="1" applyFont="1"/>
    <xf borderId="4" fillId="0" fontId="21" numFmtId="0" xfId="0" applyAlignment="1" applyBorder="1" applyFont="1">
      <alignment horizontal="center" vertical="center"/>
    </xf>
    <xf borderId="4" fillId="0" fontId="21" numFmtId="0" xfId="0" applyAlignment="1" applyBorder="1" applyFont="1">
      <alignment horizontal="center" shrinkToFit="0" vertical="center" wrapText="1"/>
    </xf>
    <xf borderId="49" fillId="0" fontId="21" numFmtId="0" xfId="0" applyBorder="1" applyFont="1"/>
    <xf borderId="50" fillId="0" fontId="21" numFmtId="0" xfId="0" applyAlignment="1" applyBorder="1" applyFont="1">
      <alignment shrinkToFit="0" wrapText="1"/>
    </xf>
    <xf borderId="50" fillId="4" fontId="21" numFmtId="0" xfId="0" applyAlignment="1" applyBorder="1" applyFont="1">
      <alignment shrinkToFit="0" wrapText="1"/>
    </xf>
    <xf borderId="50" fillId="0" fontId="21" numFmtId="2" xfId="0" applyAlignment="1" applyBorder="1" applyFont="1" applyNumberFormat="1">
      <alignment shrinkToFit="0" wrapText="1"/>
    </xf>
    <xf borderId="50" fillId="0" fontId="21" numFmtId="49" xfId="0" applyAlignment="1" applyBorder="1" applyFont="1" applyNumberFormat="1">
      <alignment shrinkToFit="0" wrapText="1"/>
    </xf>
    <xf borderId="50" fillId="0" fontId="21" numFmtId="10" xfId="0" applyAlignment="1" applyBorder="1" applyFont="1" applyNumberFormat="1">
      <alignment shrinkToFit="0" wrapText="1"/>
    </xf>
    <xf borderId="51" fillId="0" fontId="21" numFmtId="0" xfId="0" applyAlignment="1" applyBorder="1" applyFont="1">
      <alignment shrinkToFit="0" wrapText="1"/>
    </xf>
    <xf borderId="52" fillId="0" fontId="21" numFmtId="0" xfId="0" applyAlignment="1" applyBorder="1" applyFont="1">
      <alignment horizontal="center" shrinkToFit="0" vertical="center" wrapText="1"/>
    </xf>
    <xf borderId="41" fillId="0" fontId="21" numFmtId="0" xfId="0" applyBorder="1" applyFont="1"/>
    <xf borderId="53" fillId="0" fontId="21" numFmtId="0" xfId="0" applyBorder="1" applyFont="1"/>
    <xf borderId="32" fillId="0" fontId="21" numFmtId="0" xfId="0" applyBorder="1" applyFont="1"/>
    <xf borderId="39" fillId="0" fontId="21" numFmtId="0" xfId="0" applyBorder="1" applyFont="1"/>
    <xf borderId="30" fillId="0" fontId="21" numFmtId="0" xfId="0" applyBorder="1" applyFont="1"/>
    <xf borderId="42" fillId="4" fontId="21" numFmtId="0" xfId="0" applyAlignment="1" applyBorder="1" applyFont="1">
      <alignment horizontal="left" vertical="center"/>
    </xf>
    <xf borderId="43" fillId="4" fontId="21" numFmtId="0" xfId="0" applyBorder="1" applyFont="1"/>
    <xf borderId="44" fillId="4" fontId="21" numFmtId="0" xfId="0" applyBorder="1" applyFont="1"/>
    <xf borderId="5" fillId="7" fontId="23" numFmtId="0" xfId="0" applyAlignment="1" applyBorder="1" applyFill="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609600</xdr:colOff>
      <xdr:row>0</xdr:row>
      <xdr:rowOff>114300</xdr:rowOff>
    </xdr:from>
    <xdr:ext cx="1457325"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5</xdr:row>
      <xdr:rowOff>114300</xdr:rowOff>
    </xdr:from>
    <xdr:ext cx="1076325" cy="285750"/>
    <xdr:sp>
      <xdr:nvSpPr>
        <xdr:cNvPr id="3" name="Shape 3"/>
        <xdr:cNvSpPr/>
      </xdr:nvSpPr>
      <xdr:spPr>
        <a:xfrm>
          <a:off x="4812600" y="3646650"/>
          <a:ext cx="1066800" cy="266700"/>
        </a:xfrm>
        <a:prstGeom prst="roundRect">
          <a:avLst>
            <a:gd fmla="val 16667" name="adj"/>
          </a:avLst>
        </a:prstGeom>
        <a:solidFill>
          <a:srgbClr val="BFBFBF"/>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Home</a:t>
          </a:r>
          <a:endParaRPr sz="1400"/>
        </a:p>
      </xdr:txBody>
    </xdr:sp>
    <xdr:clientData fLocksWithSheet="0"/>
  </xdr:oneCellAnchor>
  <xdr:oneCellAnchor>
    <xdr:from>
      <xdr:col>3</xdr:col>
      <xdr:colOff>1257300</xdr:colOff>
      <xdr:row>5</xdr:row>
      <xdr:rowOff>114300</xdr:rowOff>
    </xdr:from>
    <xdr:ext cx="1076325" cy="285750"/>
    <xdr:sp>
      <xdr:nvSpPr>
        <xdr:cNvPr id="4" name="Shape 4"/>
        <xdr:cNvSpPr/>
      </xdr:nvSpPr>
      <xdr:spPr>
        <a:xfrm>
          <a:off x="4812600" y="3646650"/>
          <a:ext cx="1066800" cy="266700"/>
        </a:xfrm>
        <a:prstGeom prst="roundRect">
          <a:avLst>
            <a:gd fmla="val 16667" name="adj"/>
          </a:avLst>
        </a:prstGeom>
        <a:solidFill>
          <a:srgbClr val="BFBFBF"/>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95250</xdr:colOff>
      <xdr:row>5</xdr:row>
      <xdr:rowOff>133350</xdr:rowOff>
    </xdr:from>
    <xdr:ext cx="1076325" cy="285750"/>
    <xdr:sp>
      <xdr:nvSpPr>
        <xdr:cNvPr id="5" name="Shape 5"/>
        <xdr:cNvSpPr/>
      </xdr:nvSpPr>
      <xdr:spPr>
        <a:xfrm>
          <a:off x="4812600" y="3646650"/>
          <a:ext cx="1066800" cy="266700"/>
        </a:xfrm>
        <a:prstGeom prst="roundRect">
          <a:avLst>
            <a:gd fmla="val 16667" name="adj"/>
          </a:avLst>
        </a:prstGeom>
        <a:solidFill>
          <a:srgbClr val="BFBFBF"/>
        </a:solidFill>
        <a:ln cap="flat" cmpd="sng" w="12700">
          <a:solidFill>
            <a:srgbClr val="2E75B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Calibri"/>
              <a:ea typeface="Calibri"/>
              <a:cs typeface="Calibri"/>
              <a:sym typeface="Calibri"/>
            </a:rPr>
            <a:t>Home</a:t>
          </a:r>
          <a:endParaRPr sz="1400"/>
        </a:p>
      </xdr:txBody>
    </xdr:sp>
    <xdr:clientData fLocksWithSheet="0"/>
  </xdr:oneCellAnchor>
  <xdr:oneCellAnchor>
    <xdr:from>
      <xdr:col>4</xdr:col>
      <xdr:colOff>657225</xdr:colOff>
      <xdr:row>5</xdr:row>
      <xdr:rowOff>133350</xdr:rowOff>
    </xdr:from>
    <xdr:ext cx="1076325" cy="285750"/>
    <xdr:sp>
      <xdr:nvSpPr>
        <xdr:cNvPr id="6" name="Shape 6"/>
        <xdr:cNvSpPr/>
      </xdr:nvSpPr>
      <xdr:spPr>
        <a:xfrm>
          <a:off x="4812600" y="3646650"/>
          <a:ext cx="1066800" cy="266700"/>
        </a:xfrm>
        <a:prstGeom prst="roundRect">
          <a:avLst>
            <a:gd fmla="val 16667" name="adj"/>
          </a:avLst>
        </a:prstGeom>
        <a:solidFill>
          <a:srgbClr val="BFBFBF"/>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rgbClr val="000000"/>
              </a:solidFill>
              <a:latin typeface="Calibri"/>
              <a:ea typeface="Calibri"/>
              <a:cs typeface="Calibri"/>
              <a:sym typeface="Calibri"/>
            </a:rPr>
            <a:t>Validate</a:t>
          </a:r>
          <a:endParaRPr sz="1400"/>
        </a:p>
      </xdr:txBody>
    </xdr:sp>
    <xdr:clientData fLocksWithSheet="0"/>
  </xdr:oneCellAnchor>
  <xdr:oneCellAnchor>
    <xdr:from>
      <xdr:col>3</xdr:col>
      <xdr:colOff>85725</xdr:colOff>
      <xdr:row>12</xdr:row>
      <xdr:rowOff>57150</xdr:rowOff>
    </xdr:from>
    <xdr:ext cx="1076325" cy="276225"/>
    <xdr:sp>
      <xdr:nvSpPr>
        <xdr:cNvPr id="7" name="Shape 7"/>
        <xdr:cNvSpPr/>
      </xdr:nvSpPr>
      <xdr:spPr>
        <a:xfrm>
          <a:off x="4812600" y="3646650"/>
          <a:ext cx="1066800" cy="266700"/>
        </a:xfrm>
        <a:prstGeom prst="roundRect">
          <a:avLst>
            <a:gd fmla="val 16667" name="adj"/>
          </a:avLst>
        </a:prstGeom>
        <a:solidFill>
          <a:srgbClr val="BFBFBF"/>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Add</a:t>
          </a:r>
          <a:endParaRPr sz="1400"/>
        </a:p>
      </xdr:txBody>
    </xdr:sp>
    <xdr:clientData fLocksWithSheet="0"/>
  </xdr:oneCellAnchor>
  <xdr:oneCellAnchor>
    <xdr:from>
      <xdr:col>4</xdr:col>
      <xdr:colOff>657225</xdr:colOff>
      <xdr:row>12</xdr:row>
      <xdr:rowOff>57150</xdr:rowOff>
    </xdr:from>
    <xdr:ext cx="1076325" cy="276225"/>
    <xdr:sp>
      <xdr:nvSpPr>
        <xdr:cNvPr id="8" name="Shape 8"/>
        <xdr:cNvSpPr/>
      </xdr:nvSpPr>
      <xdr:spPr>
        <a:xfrm>
          <a:off x="4812600" y="3646650"/>
          <a:ext cx="1066800" cy="266700"/>
        </a:xfrm>
        <a:prstGeom prst="roundRect">
          <a:avLst>
            <a:gd fmla="val 16667" name="adj"/>
          </a:avLst>
        </a:prstGeom>
        <a:solidFill>
          <a:srgbClr val="BFBFBF"/>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Delete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86"/>
    <col customWidth="1" min="2" max="2" width="2.0"/>
    <col customWidth="1" min="3" max="3" width="2.71"/>
    <col customWidth="1" min="4" max="4" width="8.0"/>
    <col customWidth="1" min="5" max="5" width="12.14"/>
    <col customWidth="1" min="6" max="6" width="16.57"/>
    <col customWidth="1" min="7" max="7" width="17.0"/>
    <col customWidth="1" min="8" max="8" width="12.86"/>
    <col customWidth="1" min="9" max="9" width="20.0"/>
    <col customWidth="1" min="10" max="10" width="38.86"/>
    <col customWidth="1" min="11" max="26" width="8.71"/>
  </cols>
  <sheetData>
    <row r="6">
      <c r="E6" s="1" t="s">
        <v>0</v>
      </c>
      <c r="F6" s="2"/>
      <c r="G6" s="2"/>
      <c r="H6" s="2"/>
      <c r="I6" s="3"/>
    </row>
    <row r="7">
      <c r="E7" s="4" t="s">
        <v>1</v>
      </c>
      <c r="F7" s="5" t="s">
        <v>2</v>
      </c>
      <c r="G7" s="2"/>
      <c r="H7" s="2"/>
      <c r="I7" s="3"/>
    </row>
    <row r="8">
      <c r="E8" s="4" t="s">
        <v>3</v>
      </c>
      <c r="F8" s="5" t="s">
        <v>4</v>
      </c>
      <c r="G8" s="2"/>
      <c r="H8" s="2"/>
      <c r="I8" s="3"/>
    </row>
    <row r="9">
      <c r="E9" s="4" t="s">
        <v>5</v>
      </c>
      <c r="F9" s="5" t="s">
        <v>6</v>
      </c>
      <c r="G9" s="2"/>
      <c r="H9" s="2"/>
      <c r="I9" s="3"/>
    </row>
    <row r="10">
      <c r="E10" s="4" t="s">
        <v>7</v>
      </c>
      <c r="F10" s="5" t="s">
        <v>8</v>
      </c>
      <c r="G10" s="6"/>
      <c r="H10" s="6"/>
      <c r="I10" s="7"/>
    </row>
    <row r="11">
      <c r="E11" s="4" t="s">
        <v>9</v>
      </c>
      <c r="F11" s="5" t="s">
        <v>10</v>
      </c>
      <c r="G11" s="2"/>
      <c r="H11" s="2"/>
      <c r="I11" s="3"/>
    </row>
    <row r="12">
      <c r="I12" s="8"/>
    </row>
    <row r="13">
      <c r="I13" s="8"/>
    </row>
    <row r="14">
      <c r="D14" s="9" t="s">
        <v>11</v>
      </c>
      <c r="E14" s="2"/>
      <c r="F14" s="2"/>
      <c r="G14" s="2"/>
      <c r="H14" s="2"/>
      <c r="I14" s="2"/>
      <c r="J14" s="3"/>
    </row>
    <row r="15">
      <c r="D15" s="10" t="s">
        <v>12</v>
      </c>
      <c r="E15" s="2"/>
      <c r="F15" s="2"/>
      <c r="G15" s="2"/>
      <c r="H15" s="2"/>
      <c r="I15" s="2"/>
      <c r="J15" s="3"/>
    </row>
    <row r="16">
      <c r="D16" s="11"/>
      <c r="E16" s="11"/>
      <c r="F16" s="11"/>
      <c r="G16" s="11"/>
      <c r="H16" s="11"/>
      <c r="I16" s="12"/>
      <c r="J16" s="11"/>
    </row>
    <row r="17">
      <c r="I17" s="8"/>
    </row>
    <row r="18">
      <c r="D18" s="13" t="s">
        <v>13</v>
      </c>
      <c r="E18" s="2"/>
      <c r="F18" s="2"/>
      <c r="G18" s="2"/>
      <c r="H18" s="2"/>
      <c r="I18" s="2"/>
      <c r="J18" s="3"/>
    </row>
    <row r="19">
      <c r="D19" s="14" t="s">
        <v>14</v>
      </c>
      <c r="E19" s="15"/>
      <c r="F19" s="15"/>
      <c r="G19" s="15"/>
      <c r="H19" s="15"/>
      <c r="I19" s="15"/>
      <c r="J19" s="16"/>
    </row>
    <row r="20">
      <c r="D20" s="14" t="s">
        <v>15</v>
      </c>
      <c r="E20" s="15"/>
      <c r="F20" s="15"/>
      <c r="G20" s="15"/>
      <c r="H20" s="15"/>
      <c r="I20" s="15"/>
      <c r="J20" s="16"/>
    </row>
    <row r="21" ht="15.75" customHeight="1">
      <c r="D21" s="17" t="s">
        <v>16</v>
      </c>
      <c r="E21" s="15"/>
      <c r="F21" s="15"/>
      <c r="G21" s="15"/>
      <c r="H21" s="15"/>
      <c r="I21" s="15"/>
      <c r="J21" s="16"/>
    </row>
    <row r="22" ht="15.75" customHeight="1">
      <c r="D22" s="17" t="s">
        <v>17</v>
      </c>
      <c r="E22" s="15"/>
      <c r="F22" s="15"/>
      <c r="G22" s="15"/>
      <c r="H22" s="15"/>
      <c r="I22" s="15"/>
      <c r="J22" s="16"/>
    </row>
    <row r="23" ht="31.5" customHeight="1">
      <c r="D23" s="18" t="s">
        <v>18</v>
      </c>
      <c r="E23" s="19"/>
      <c r="F23" s="19"/>
      <c r="G23" s="19"/>
      <c r="H23" s="19"/>
      <c r="I23" s="19"/>
      <c r="J23" s="20"/>
    </row>
    <row r="24" ht="15.75" customHeight="1">
      <c r="I24" s="8"/>
    </row>
    <row r="25" ht="15.75" customHeight="1">
      <c r="I25" s="8"/>
    </row>
    <row r="26" ht="15.75" customHeight="1">
      <c r="D26" s="21" t="s">
        <v>19</v>
      </c>
      <c r="E26" s="2"/>
      <c r="F26" s="2"/>
      <c r="G26" s="2"/>
      <c r="H26" s="2"/>
      <c r="I26" s="2"/>
      <c r="J26" s="3"/>
    </row>
    <row r="27" ht="15.75" customHeight="1">
      <c r="D27" s="22">
        <v>1.0</v>
      </c>
      <c r="E27" s="23" t="s">
        <v>20</v>
      </c>
      <c r="F27" s="24"/>
      <c r="G27" s="24"/>
      <c r="H27" s="24"/>
      <c r="I27" s="25"/>
      <c r="J27" s="26" t="s">
        <v>21</v>
      </c>
    </row>
    <row r="28" ht="15.75" customHeight="1">
      <c r="D28" s="27">
        <v>2.0</v>
      </c>
      <c r="E28" s="28" t="s">
        <v>22</v>
      </c>
      <c r="F28" s="29"/>
      <c r="G28" s="29"/>
      <c r="H28" s="29"/>
      <c r="I28" s="30"/>
      <c r="J28" s="31" t="s">
        <v>22</v>
      </c>
    </row>
    <row r="29" ht="15.75" customHeight="1">
      <c r="D29" s="32"/>
      <c r="E29" s="32"/>
      <c r="F29" s="32"/>
      <c r="G29" s="32"/>
      <c r="H29" s="32"/>
      <c r="I29" s="33"/>
      <c r="J29" s="32"/>
    </row>
    <row r="30" ht="15.75" customHeight="1">
      <c r="I30" s="8"/>
    </row>
    <row r="31" ht="15.75" customHeight="1">
      <c r="D31" s="13" t="s">
        <v>23</v>
      </c>
      <c r="E31" s="2"/>
      <c r="F31" s="2"/>
      <c r="G31" s="2"/>
      <c r="H31" s="2"/>
      <c r="I31" s="2"/>
      <c r="J31" s="3"/>
    </row>
    <row r="32" ht="15.75" customHeight="1">
      <c r="D32" s="34" t="s">
        <v>24</v>
      </c>
      <c r="E32" s="35"/>
      <c r="F32" s="35"/>
      <c r="G32" s="35"/>
      <c r="H32" s="35"/>
      <c r="I32" s="35"/>
      <c r="J32" s="36"/>
    </row>
    <row r="33" ht="40.5" customHeight="1">
      <c r="D33" s="37" t="s">
        <v>25</v>
      </c>
      <c r="E33" s="35"/>
      <c r="F33" s="35"/>
      <c r="G33" s="35"/>
      <c r="H33" s="35"/>
      <c r="I33" s="35"/>
      <c r="J33" s="36"/>
    </row>
    <row r="34" ht="46.5" customHeight="1">
      <c r="D34" s="37" t="s">
        <v>26</v>
      </c>
      <c r="E34" s="35"/>
      <c r="F34" s="35"/>
      <c r="G34" s="35"/>
      <c r="H34" s="35"/>
      <c r="I34" s="35"/>
      <c r="J34" s="36"/>
    </row>
    <row r="35" ht="15.75" customHeight="1">
      <c r="D35" s="14" t="s">
        <v>27</v>
      </c>
      <c r="E35" s="15"/>
      <c r="F35" s="15"/>
      <c r="G35" s="15"/>
      <c r="H35" s="15"/>
      <c r="I35" s="15"/>
      <c r="J35" s="16"/>
    </row>
    <row r="36" ht="45.75" customHeight="1">
      <c r="D36" s="38" t="s">
        <v>28</v>
      </c>
      <c r="E36" s="35"/>
      <c r="F36" s="35"/>
      <c r="G36" s="35"/>
      <c r="H36" s="35"/>
      <c r="I36" s="35"/>
      <c r="J36" s="36"/>
    </row>
    <row r="37" ht="59.25" customHeight="1">
      <c r="D37" s="10" t="s">
        <v>29</v>
      </c>
      <c r="E37" s="2"/>
      <c r="F37" s="2"/>
      <c r="G37" s="2"/>
      <c r="H37" s="2"/>
      <c r="I37" s="2"/>
      <c r="J37" s="3"/>
    </row>
    <row r="38" ht="15.75" customHeight="1">
      <c r="I38" s="8"/>
    </row>
    <row r="39" ht="15.75" customHeight="1">
      <c r="I39" s="8"/>
    </row>
    <row r="40" ht="15.75" customHeight="1">
      <c r="D40" s="21" t="s">
        <v>30</v>
      </c>
      <c r="E40" s="2"/>
      <c r="F40" s="2"/>
      <c r="G40" s="2"/>
      <c r="H40" s="2"/>
      <c r="I40" s="2"/>
      <c r="J40" s="3"/>
    </row>
    <row r="41" ht="15.75" customHeight="1">
      <c r="D41" s="39" t="s">
        <v>31</v>
      </c>
      <c r="E41" s="2"/>
      <c r="F41" s="2"/>
      <c r="G41" s="2"/>
      <c r="H41" s="2"/>
      <c r="I41" s="2"/>
      <c r="J41" s="3"/>
    </row>
    <row r="42" ht="15.75" customHeight="1">
      <c r="D42" s="39" t="s">
        <v>32</v>
      </c>
      <c r="E42" s="2"/>
      <c r="F42" s="2"/>
      <c r="G42" s="2"/>
      <c r="H42" s="2"/>
      <c r="I42" s="2"/>
      <c r="J42" s="3"/>
    </row>
    <row r="43" ht="15.75" customHeight="1">
      <c r="D43" s="39" t="s">
        <v>33</v>
      </c>
      <c r="E43" s="2"/>
      <c r="F43" s="2"/>
      <c r="G43" s="2"/>
      <c r="H43" s="2"/>
      <c r="I43" s="2"/>
      <c r="J43" s="3"/>
    </row>
    <row r="44" ht="15.75" customHeight="1">
      <c r="D44" s="39" t="s">
        <v>34</v>
      </c>
      <c r="E44" s="2"/>
      <c r="F44" s="2"/>
      <c r="G44" s="2"/>
      <c r="H44" s="2"/>
      <c r="I44" s="2"/>
      <c r="J44" s="3"/>
    </row>
    <row r="45" ht="15.75" customHeight="1">
      <c r="D45" s="39" t="s">
        <v>35</v>
      </c>
      <c r="E45" s="2"/>
      <c r="F45" s="2"/>
      <c r="G45" s="2"/>
      <c r="H45" s="2"/>
      <c r="I45" s="2"/>
      <c r="J45" s="3"/>
    </row>
    <row r="46" ht="15.75" customHeight="1">
      <c r="D46" s="10" t="s">
        <v>36</v>
      </c>
      <c r="E46" s="2"/>
      <c r="F46" s="2"/>
      <c r="G46" s="2"/>
      <c r="H46" s="2"/>
      <c r="I46" s="2"/>
      <c r="J46" s="3"/>
    </row>
    <row r="47" ht="15.75" customHeight="1">
      <c r="D47" s="39" t="s">
        <v>37</v>
      </c>
      <c r="E47" s="2"/>
      <c r="F47" s="2"/>
      <c r="G47" s="2"/>
      <c r="H47" s="2"/>
      <c r="I47" s="2"/>
      <c r="J47" s="3"/>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E6:I6"/>
    <mergeCell ref="F7:I7"/>
    <mergeCell ref="F8:I8"/>
    <mergeCell ref="F9:I9"/>
    <mergeCell ref="F11:I11"/>
    <mergeCell ref="D14:J14"/>
    <mergeCell ref="D15:J15"/>
    <mergeCell ref="D18:J18"/>
    <mergeCell ref="D19:J19"/>
    <mergeCell ref="D20:J20"/>
    <mergeCell ref="D21:J21"/>
    <mergeCell ref="D22:J22"/>
    <mergeCell ref="D23:J23"/>
    <mergeCell ref="D26:J26"/>
    <mergeCell ref="E27:I27"/>
    <mergeCell ref="E28:I28"/>
    <mergeCell ref="D31:J31"/>
    <mergeCell ref="D32:J32"/>
    <mergeCell ref="D33:J33"/>
    <mergeCell ref="D34:J34"/>
    <mergeCell ref="D35:J35"/>
    <mergeCell ref="D45:J45"/>
    <mergeCell ref="D46:J46"/>
    <mergeCell ref="D47:J47"/>
    <mergeCell ref="D36:J36"/>
    <mergeCell ref="D37:J37"/>
    <mergeCell ref="D40:J40"/>
    <mergeCell ref="D41:J41"/>
    <mergeCell ref="D42:J42"/>
    <mergeCell ref="D43:J43"/>
    <mergeCell ref="D44:J44"/>
  </mergeCells>
  <hyperlinks>
    <hyperlink display="Steps for Filing Related Party Transaction Report" location="Index!D31" ref="F10"/>
    <hyperlink display="General Info" location="'General Info'!A1" ref="J27"/>
    <hyperlink display="Related Party Transactions" location="'Related party transactions'!A1" ref="J28"/>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4.43" defaultRowHeight="15.0"/>
  <cols>
    <col customWidth="1" hidden="1" min="1" max="2" width="9.14"/>
    <col customWidth="1" min="3" max="3" width="9.14"/>
    <col customWidth="1" min="4" max="4" width="38.71"/>
    <col customWidth="1" min="5" max="5" width="50.71"/>
    <col customWidth="1" min="6" max="6" width="9.14"/>
    <col customWidth="1" min="7" max="7" width="16.29"/>
    <col customWidth="1" min="8" max="8" width="9.14"/>
    <col customWidth="1" min="9" max="9" width="8.86"/>
    <col customWidth="1" hidden="1" min="10" max="19" width="11.71"/>
    <col customWidth="1" min="20" max="26" width="8.71"/>
  </cols>
  <sheetData>
    <row r="1" hidden="1">
      <c r="K1" s="40" t="s">
        <v>38</v>
      </c>
    </row>
    <row r="2" hidden="1">
      <c r="K2" s="40" t="s">
        <v>39</v>
      </c>
    </row>
    <row r="3" hidden="1">
      <c r="K3" s="40" t="s">
        <v>40</v>
      </c>
    </row>
    <row r="4" hidden="1"/>
    <row r="5" hidden="1">
      <c r="R5" s="40" t="s">
        <v>41</v>
      </c>
    </row>
    <row r="6" ht="19.5" customHeight="1">
      <c r="R6" s="40" t="s">
        <v>42</v>
      </c>
    </row>
    <row r="7" ht="19.5" customHeight="1">
      <c r="R7" s="40" t="s">
        <v>43</v>
      </c>
    </row>
    <row r="8" ht="30.0" customHeight="1">
      <c r="D8" s="41" t="s">
        <v>44</v>
      </c>
      <c r="E8" s="2"/>
      <c r="F8" s="2"/>
      <c r="G8" s="3"/>
      <c r="R8" s="40" t="s">
        <v>45</v>
      </c>
    </row>
    <row r="9" ht="19.5" customHeight="1">
      <c r="D9" s="42" t="s">
        <v>46</v>
      </c>
      <c r="E9" s="43" t="s">
        <v>47</v>
      </c>
      <c r="F9" s="44"/>
      <c r="G9" s="45"/>
      <c r="J9" s="40" t="s">
        <v>48</v>
      </c>
      <c r="M9" s="40" t="s">
        <v>38</v>
      </c>
      <c r="N9" s="46" t="s">
        <v>49</v>
      </c>
      <c r="O9" s="46" t="s">
        <v>49</v>
      </c>
      <c r="P9" s="40">
        <v>2020.0</v>
      </c>
      <c r="Q9" s="40" t="s">
        <v>50</v>
      </c>
    </row>
    <row r="10" ht="19.5" customHeight="1">
      <c r="D10" s="47" t="s">
        <v>51</v>
      </c>
      <c r="E10" s="48" t="s">
        <v>52</v>
      </c>
      <c r="F10" s="49"/>
      <c r="G10" s="50"/>
      <c r="J10" s="40" t="s">
        <v>53</v>
      </c>
      <c r="M10" s="40" t="s">
        <v>39</v>
      </c>
      <c r="N10" s="46" t="s">
        <v>54</v>
      </c>
      <c r="O10" s="46" t="s">
        <v>55</v>
      </c>
      <c r="P10" s="40">
        <v>2021.0</v>
      </c>
      <c r="Q10" s="40" t="s">
        <v>56</v>
      </c>
    </row>
    <row r="11" ht="19.5" customHeight="1">
      <c r="D11" s="47" t="s">
        <v>57</v>
      </c>
      <c r="E11" s="48"/>
      <c r="F11" s="49"/>
      <c r="G11" s="50"/>
      <c r="J11" s="40" t="s">
        <v>58</v>
      </c>
      <c r="N11" s="46" t="s">
        <v>59</v>
      </c>
      <c r="O11" s="46" t="s">
        <v>60</v>
      </c>
      <c r="P11" s="40">
        <v>2022.0</v>
      </c>
    </row>
    <row r="12" ht="19.5" customHeight="1">
      <c r="D12" s="47" t="s">
        <v>61</v>
      </c>
      <c r="E12" s="51"/>
      <c r="F12" s="52"/>
      <c r="G12" s="53"/>
      <c r="J12" s="40" t="s">
        <v>62</v>
      </c>
      <c r="N12" s="46" t="s">
        <v>55</v>
      </c>
      <c r="O12" s="46" t="s">
        <v>63</v>
      </c>
    </row>
    <row r="13" ht="19.5" customHeight="1">
      <c r="D13" s="47" t="s">
        <v>64</v>
      </c>
      <c r="E13" s="54" t="s">
        <v>49</v>
      </c>
      <c r="F13" s="55" t="s">
        <v>55</v>
      </c>
      <c r="G13" s="56">
        <v>2022.0</v>
      </c>
      <c r="J13" s="40" t="s">
        <v>65</v>
      </c>
      <c r="N13" s="46" t="s">
        <v>66</v>
      </c>
      <c r="O13" s="46" t="s">
        <v>59</v>
      </c>
    </row>
    <row r="14" ht="19.5" customHeight="1">
      <c r="D14" s="47" t="s">
        <v>67</v>
      </c>
      <c r="E14" s="57">
        <f>IF(COUNTA(E13:G13)=3,IF(VALUE(F14)=3,31,IF(VALUE(F14)=6,30,IF(VALUE(F14)=9,30,IF(F14=12,31,"")))),"")</f>
        <v>31</v>
      </c>
      <c r="F14" s="58" t="str">
        <f>IF(COUNTA(E13:G13)=3,IF(F13="","",IF(F13="01",12,IF((F13-1)&lt;=9,"0"&amp;(F13)-1,F13))),"")</f>
        <v>03</v>
      </c>
      <c r="G14" s="59">
        <f>IF(COUNTA(E13:G13)=3,IF(G13="","",IF(F13="01",G13,G13+1)),"")</f>
        <v>2023</v>
      </c>
      <c r="J14" s="40" t="s">
        <v>68</v>
      </c>
      <c r="N14" s="46" t="s">
        <v>69</v>
      </c>
      <c r="O14" s="46" t="s">
        <v>69</v>
      </c>
    </row>
    <row r="15" ht="19.5" customHeight="1">
      <c r="D15" s="47" t="s">
        <v>70</v>
      </c>
      <c r="E15" s="60" t="s">
        <v>50</v>
      </c>
      <c r="F15" s="61"/>
      <c r="G15" s="3"/>
      <c r="J15" s="40" t="s">
        <v>71</v>
      </c>
      <c r="N15" s="46" t="s">
        <v>60</v>
      </c>
      <c r="O15" s="46" t="s">
        <v>72</v>
      </c>
    </row>
    <row r="16" ht="19.5" customHeight="1">
      <c r="D16" s="47" t="s">
        <v>73</v>
      </c>
      <c r="E16" s="57" t="str">
        <f>IF(COUNTA(E13:G13)&lt;3,"",IF(E15="","","01"))</f>
        <v>01</v>
      </c>
      <c r="F16" s="62" t="str">
        <f>IF(COUNTA(E13:G13)&lt;3,"",IF(E15="","",IF(E15=Q9,F13,IF((F13+6)&gt;12,"0"&amp;(F13+6)-12,IF(F13="04","10","0"&amp;(F13+6))))))</f>
        <v>04</v>
      </c>
      <c r="G16" s="63">
        <f>IF(COUNTA(E13:G13)&lt;3,"",IF(E15="","",IF(E15&lt;&gt;Q9,IF(F13="07",G13+1,IF(F13="10",G13+1,G13)),G13)))</f>
        <v>2022</v>
      </c>
      <c r="J16" s="40" t="s">
        <v>74</v>
      </c>
      <c r="N16" s="46"/>
      <c r="O16" s="46" t="s">
        <v>75</v>
      </c>
      <c r="S16" s="40" t="str">
        <f>IF(E15=Q9,F13,F13+6)</f>
        <v>04</v>
      </c>
    </row>
    <row r="17" ht="19.5" customHeight="1">
      <c r="D17" s="47" t="s">
        <v>76</v>
      </c>
      <c r="E17" s="57" t="str">
        <f>IF(COUNTA(E13:G13)&lt;3,"",IF(E15="","",IF(F17&lt;&gt;"1",IF(F17&lt;&gt;"03",IF(F17&lt;&gt;"05",IF(F17&lt;&gt;"07",IF(F17&lt;&gt;"08",IF(F17&lt;&gt;"10",IF(F17&lt;&gt;12,"30","31"),"31"),"31"),"31"),"31"),"31"),"31")))</f>
        <v>30</v>
      </c>
      <c r="F17" s="64" t="str">
        <f>IF(COUNTA(E13:G13)&lt;3,"",IF(E15="","",IF(E15=Q10,IF(F14&lt;=9,"0"&amp;F14,F14),IF((F14+6)&gt;12,"0"&amp;(F14+6)-12,IF(IF(F14&lt;=9,"0"&amp;F14,F14)="04","10",IF(IF(F14&lt;=9,"0"&amp;F14,F14)="06",12,"0"&amp;(F14+6)))))))</f>
        <v>09</v>
      </c>
      <c r="G17" s="59">
        <f>IF(COUNTA(E13:G13)&lt;3,"",IF(E15="","",IF(E15=Q9,IF(F13="04",G13,IF(F13="01",G13,IF(F13="07",G13,G14))),G14)))</f>
        <v>2022</v>
      </c>
      <c r="H17" s="65"/>
      <c r="J17" s="40" t="s">
        <v>77</v>
      </c>
      <c r="N17" s="46"/>
      <c r="O17" s="46"/>
    </row>
    <row r="18">
      <c r="D18" s="66" t="s">
        <v>78</v>
      </c>
      <c r="E18" s="60" t="s">
        <v>41</v>
      </c>
      <c r="F18" s="67"/>
      <c r="G18" s="45"/>
      <c r="J18" s="40" t="s">
        <v>79</v>
      </c>
      <c r="N18" s="46"/>
      <c r="O18" s="46"/>
    </row>
    <row r="19">
      <c r="D19" s="66" t="s">
        <v>80</v>
      </c>
      <c r="E19" s="60" t="s">
        <v>39</v>
      </c>
      <c r="F19" s="68"/>
      <c r="G19" s="50"/>
      <c r="J19" s="40" t="s">
        <v>81</v>
      </c>
      <c r="N19" s="46"/>
      <c r="O19" s="46"/>
    </row>
    <row r="20">
      <c r="D20" s="69" t="s">
        <v>82</v>
      </c>
      <c r="E20" s="70" t="s">
        <v>39</v>
      </c>
      <c r="F20" s="71"/>
      <c r="G20" s="53"/>
      <c r="J20" s="40" t="s">
        <v>83</v>
      </c>
      <c r="N20" s="46" t="s">
        <v>84</v>
      </c>
      <c r="O20" s="46"/>
    </row>
    <row r="21" ht="15.75" customHeight="1">
      <c r="N21" s="46" t="s">
        <v>72</v>
      </c>
      <c r="O21" s="46"/>
    </row>
    <row r="22" ht="34.5" customHeight="1">
      <c r="D22" s="72" t="s">
        <v>85</v>
      </c>
      <c r="E22" s="2"/>
      <c r="F22" s="3"/>
      <c r="G22" s="73" t="s">
        <v>38</v>
      </c>
      <c r="J22" s="40" t="s">
        <v>86</v>
      </c>
      <c r="N22" s="46" t="s">
        <v>63</v>
      </c>
      <c r="O22" s="46"/>
    </row>
    <row r="23" ht="79.5" customHeight="1">
      <c r="D23" s="72" t="s">
        <v>87</v>
      </c>
      <c r="E23" s="2"/>
      <c r="F23" s="3"/>
      <c r="G23" s="73" t="s">
        <v>38</v>
      </c>
      <c r="J23" s="40" t="s">
        <v>88</v>
      </c>
      <c r="N23" s="46" t="s">
        <v>89</v>
      </c>
      <c r="O23" s="46"/>
    </row>
    <row r="24" ht="19.5" customHeight="1">
      <c r="D24" s="74" t="s">
        <v>90</v>
      </c>
      <c r="E24" s="2"/>
      <c r="F24" s="3"/>
      <c r="G24" s="73" t="s">
        <v>39</v>
      </c>
      <c r="J24" s="40" t="s">
        <v>91</v>
      </c>
      <c r="N24" s="46" t="s">
        <v>75</v>
      </c>
      <c r="O24" s="46"/>
    </row>
    <row r="25" ht="34.5" customHeight="1">
      <c r="D25" s="72" t="s">
        <v>92</v>
      </c>
      <c r="E25" s="2"/>
      <c r="F25" s="3"/>
      <c r="G25" s="75"/>
      <c r="J25" s="40" t="s">
        <v>93</v>
      </c>
      <c r="N25" s="46" t="s">
        <v>94</v>
      </c>
    </row>
    <row r="26" ht="30.0" customHeight="1">
      <c r="D26" s="74" t="s">
        <v>95</v>
      </c>
      <c r="E26" s="2"/>
      <c r="F26" s="3"/>
      <c r="G26" s="76"/>
      <c r="J26" s="40" t="s">
        <v>96</v>
      </c>
      <c r="N26" s="46" t="s">
        <v>97</v>
      </c>
    </row>
    <row r="27" ht="15.75" customHeight="1">
      <c r="N27" s="46" t="s">
        <v>98</v>
      </c>
    </row>
    <row r="28" ht="15.75" customHeight="1">
      <c r="N28" s="46" t="s">
        <v>99</v>
      </c>
    </row>
    <row r="29" ht="15.75" customHeight="1">
      <c r="N29" s="46" t="s">
        <v>100</v>
      </c>
    </row>
    <row r="30" ht="15.75" customHeight="1">
      <c r="N30" s="46" t="s">
        <v>101</v>
      </c>
    </row>
    <row r="31" ht="15.75" customHeight="1">
      <c r="N31" s="46" t="s">
        <v>102</v>
      </c>
    </row>
    <row r="32" ht="15.75" customHeight="1">
      <c r="N32" s="46" t="s">
        <v>103</v>
      </c>
    </row>
    <row r="33" ht="15.75" customHeight="1">
      <c r="N33" s="46" t="s">
        <v>104</v>
      </c>
    </row>
    <row r="34" ht="15.75" customHeight="1">
      <c r="N34" s="46" t="s">
        <v>105</v>
      </c>
    </row>
    <row r="35" ht="15.75" customHeight="1">
      <c r="N35" s="46" t="s">
        <v>106</v>
      </c>
    </row>
    <row r="36" ht="15.75" customHeight="1">
      <c r="N36" s="46" t="s">
        <v>107</v>
      </c>
    </row>
    <row r="37" ht="15.75" customHeight="1">
      <c r="N37" s="46" t="s">
        <v>108</v>
      </c>
    </row>
    <row r="38" ht="15.75" customHeight="1">
      <c r="N38" s="46" t="s">
        <v>109</v>
      </c>
    </row>
    <row r="39" ht="15.75" customHeight="1">
      <c r="N39" s="46" t="s">
        <v>110</v>
      </c>
    </row>
    <row r="40" ht="15.75" customHeight="1">
      <c r="N40" s="46" t="s">
        <v>111</v>
      </c>
    </row>
    <row r="41" ht="15.75" customHeight="1">
      <c r="N41" s="46" t="s">
        <v>112</v>
      </c>
    </row>
    <row r="42" ht="15.75" customHeight="1">
      <c r="N42" s="46" t="s">
        <v>113</v>
      </c>
    </row>
    <row r="43" ht="15.75" customHeight="1">
      <c r="N43" s="46" t="s">
        <v>114</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D25:F25"/>
    <mergeCell ref="D26:F26"/>
    <mergeCell ref="D8:G8"/>
    <mergeCell ref="F9:G12"/>
    <mergeCell ref="F15:G15"/>
    <mergeCell ref="F18:G20"/>
    <mergeCell ref="D22:F22"/>
    <mergeCell ref="D23:F23"/>
    <mergeCell ref="D24:F24"/>
  </mergeCells>
  <dataValidations>
    <dataValidation type="list" allowBlank="1" showInputMessage="1" showErrorMessage="1" prompt="Please select value from drop down." sqref="E19:E20">
      <formula1>$M$9:$M$10</formula1>
    </dataValidation>
    <dataValidation type="list" allowBlank="1" showInputMessage="1" showErrorMessage="1" prompt="Please select value from drop down." sqref="E18">
      <formula1>$R$5:$R$8</formula1>
    </dataValidation>
    <dataValidation type="list" allowBlank="1" showErrorMessage="1" sqref="F13">
      <formula1>$O$9:$O$12</formula1>
    </dataValidation>
    <dataValidation type="list" allowBlank="1" showErrorMessage="1" sqref="G13">
      <formula1>$P$9:$P$11</formula1>
    </dataValidation>
    <dataValidation type="list" allowBlank="1" showErrorMessage="1" sqref="G24:G25">
      <formula1>$K$1:$K$2</formula1>
    </dataValidation>
    <dataValidation type="list" allowBlank="1" showErrorMessage="1" sqref="E13">
      <formula1>$N$9</formula1>
    </dataValidation>
    <dataValidation type="list" allowBlank="1" showErrorMessage="1" sqref="G22:G23">
      <formula1>$K$1:$K$3</formula1>
    </dataValidation>
    <dataValidation type="list" allowBlank="1" showInputMessage="1" showErrorMessage="1" prompt="Please select value from drop down." sqref="E15">
      <formula1>$Q$9:$Q$10</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12.0" topLeftCell="D13" activePane="bottomRight" state="frozen"/>
      <selection activeCell="D1" sqref="D1" pane="topRight"/>
      <selection activeCell="A13" sqref="A13" pane="bottomLeft"/>
      <selection activeCell="D13" sqref="D13" pane="bottomRight"/>
    </sheetView>
  </sheetViews>
  <sheetFormatPr customHeight="1" defaultColWidth="14.43" defaultRowHeight="15.0"/>
  <cols>
    <col customWidth="1" hidden="1" min="1" max="2" width="9.14"/>
    <col customWidth="1" min="3" max="4" width="9.14"/>
    <col customWidth="1" min="5" max="5" width="30.71"/>
    <col customWidth="1" min="6" max="6" width="20.71"/>
    <col customWidth="1" min="7" max="7" width="30.71"/>
    <col customWidth="1" min="8" max="8" width="20.71"/>
    <col customWidth="1" min="9" max="9" width="25.71"/>
    <col customWidth="1" min="10" max="16" width="20.71"/>
    <col customWidth="1" min="17" max="18" width="25.71"/>
    <col customWidth="1" min="19" max="20" width="20.71"/>
    <col customWidth="1" min="21" max="21" width="25.71"/>
    <col customWidth="1" min="22" max="24" width="20.71"/>
    <col customWidth="1" min="25" max="25" width="30.71"/>
    <col customWidth="1" min="26" max="26" width="20.71"/>
    <col customWidth="1" min="27" max="28" width="9.14"/>
    <col customWidth="1" hidden="1" min="29" max="33" width="9.14"/>
  </cols>
  <sheetData>
    <row r="1" hidden="1">
      <c r="A1" s="77"/>
      <c r="B1" s="77"/>
      <c r="C1" s="77"/>
      <c r="D1" s="77">
        <v>0.0</v>
      </c>
      <c r="E1" s="77"/>
      <c r="F1" s="77"/>
      <c r="G1" s="77"/>
      <c r="H1" s="77"/>
      <c r="I1" s="77"/>
      <c r="J1" s="77"/>
      <c r="K1" s="77"/>
      <c r="L1" s="77"/>
      <c r="M1" s="77"/>
      <c r="N1" s="77"/>
      <c r="O1" s="77"/>
      <c r="P1" s="77"/>
      <c r="Q1" s="77"/>
      <c r="R1" s="77"/>
      <c r="S1" s="77"/>
      <c r="T1" s="77"/>
      <c r="U1" s="77"/>
      <c r="V1" s="77"/>
      <c r="W1" s="77"/>
      <c r="X1" s="77"/>
      <c r="Y1" s="77"/>
      <c r="Z1" s="77"/>
      <c r="AA1" s="77"/>
      <c r="AB1" s="77"/>
      <c r="AC1" s="77"/>
      <c r="AD1" s="77"/>
      <c r="AE1" s="78" t="s">
        <v>115</v>
      </c>
      <c r="AF1" s="77" t="s">
        <v>116</v>
      </c>
      <c r="AG1" s="77" t="s">
        <v>116</v>
      </c>
    </row>
    <row r="2" hidden="1">
      <c r="E2" s="40" t="s">
        <v>117</v>
      </c>
      <c r="F2" s="40" t="s">
        <v>118</v>
      </c>
      <c r="G2" s="40" t="s">
        <v>119</v>
      </c>
      <c r="H2" s="40" t="s">
        <v>120</v>
      </c>
      <c r="I2" s="40" t="s">
        <v>121</v>
      </c>
      <c r="J2" s="40" t="s">
        <v>122</v>
      </c>
      <c r="K2" s="40" t="s">
        <v>123</v>
      </c>
      <c r="L2" s="40" t="s">
        <v>124</v>
      </c>
      <c r="M2" s="40" t="s">
        <v>125</v>
      </c>
      <c r="N2" s="40" t="s">
        <v>126</v>
      </c>
      <c r="O2" s="40" t="s">
        <v>127</v>
      </c>
      <c r="P2" s="40" t="s">
        <v>127</v>
      </c>
      <c r="Q2" s="40" t="s">
        <v>128</v>
      </c>
      <c r="R2" s="40" t="s">
        <v>129</v>
      </c>
      <c r="S2" s="40" t="s">
        <v>130</v>
      </c>
      <c r="T2" s="40" t="s">
        <v>131</v>
      </c>
      <c r="U2" s="40" t="s">
        <v>132</v>
      </c>
      <c r="V2" s="40" t="s">
        <v>133</v>
      </c>
      <c r="W2" s="40" t="s">
        <v>134</v>
      </c>
      <c r="X2" s="40" t="s">
        <v>135</v>
      </c>
      <c r="Y2" s="40" t="s">
        <v>136</v>
      </c>
      <c r="Z2" s="40" t="s">
        <v>137</v>
      </c>
      <c r="AE2" s="40" t="s">
        <v>138</v>
      </c>
      <c r="AF2" s="40" t="s">
        <v>139</v>
      </c>
      <c r="AG2" s="40" t="s">
        <v>140</v>
      </c>
    </row>
    <row r="3" hidden="1">
      <c r="E3" s="40" t="s">
        <v>141</v>
      </c>
      <c r="F3" s="40" t="s">
        <v>142</v>
      </c>
      <c r="G3" s="40" t="s">
        <v>116</v>
      </c>
      <c r="H3" s="40" t="s">
        <v>140</v>
      </c>
      <c r="I3" s="40" t="s">
        <v>143</v>
      </c>
      <c r="J3" s="40" t="s">
        <v>144</v>
      </c>
      <c r="K3" s="40" t="s">
        <v>145</v>
      </c>
      <c r="L3" s="40" t="s">
        <v>146</v>
      </c>
      <c r="M3" s="40" t="s">
        <v>147</v>
      </c>
      <c r="N3" s="40" t="s">
        <v>148</v>
      </c>
      <c r="O3" s="40" t="s">
        <v>149</v>
      </c>
      <c r="P3" s="40" t="s">
        <v>150</v>
      </c>
      <c r="Q3" s="40" t="s">
        <v>151</v>
      </c>
      <c r="R3" s="77" t="s">
        <v>152</v>
      </c>
      <c r="AF3" s="40" t="s">
        <v>153</v>
      </c>
      <c r="AG3" s="40" t="s">
        <v>143</v>
      </c>
    </row>
    <row r="4" hidden="1">
      <c r="AG4" s="40" t="s">
        <v>154</v>
      </c>
    </row>
    <row r="5" hidden="1">
      <c r="AG5" s="40" t="s">
        <v>155</v>
      </c>
    </row>
    <row r="6" ht="19.5" customHeight="1"/>
    <row r="7" ht="19.5" customHeight="1"/>
    <row r="8" ht="30.0" customHeight="1">
      <c r="D8" s="79" t="s">
        <v>156</v>
      </c>
      <c r="E8" s="80"/>
      <c r="F8" s="80"/>
      <c r="G8" s="80"/>
      <c r="H8" s="80"/>
      <c r="I8" s="80"/>
      <c r="J8" s="80"/>
      <c r="K8" s="80"/>
      <c r="L8" s="80"/>
      <c r="M8" s="80"/>
      <c r="N8" s="80"/>
      <c r="O8" s="80"/>
      <c r="P8" s="80"/>
      <c r="Q8" s="80"/>
      <c r="R8" s="80"/>
      <c r="S8" s="80"/>
      <c r="T8" s="80"/>
      <c r="U8" s="80"/>
      <c r="V8" s="80"/>
      <c r="W8" s="80"/>
      <c r="X8" s="80"/>
      <c r="Y8" s="80"/>
      <c r="Z8" s="81"/>
    </row>
    <row r="9" ht="33.0" customHeight="1">
      <c r="C9" s="77"/>
      <c r="D9" s="82"/>
      <c r="E9" s="83"/>
      <c r="F9" s="83"/>
      <c r="G9" s="83"/>
      <c r="H9" s="83"/>
      <c r="I9" s="83"/>
      <c r="J9" s="83"/>
      <c r="K9" s="83"/>
      <c r="L9" s="83"/>
      <c r="M9" s="83"/>
      <c r="N9" s="83"/>
      <c r="O9" s="83"/>
      <c r="P9" s="84"/>
      <c r="Q9" s="85" t="s">
        <v>157</v>
      </c>
      <c r="R9" s="2"/>
      <c r="S9" s="2"/>
      <c r="T9" s="2"/>
      <c r="U9" s="2"/>
      <c r="V9" s="2"/>
      <c r="W9" s="2"/>
      <c r="X9" s="2"/>
      <c r="Y9" s="2"/>
      <c r="Z9" s="3"/>
      <c r="AA9" s="77"/>
      <c r="AB9" s="77"/>
      <c r="AC9" s="77"/>
    </row>
    <row r="10" ht="29.25" customHeight="1">
      <c r="D10" s="86" t="s">
        <v>158</v>
      </c>
      <c r="E10" s="87" t="s">
        <v>159</v>
      </c>
      <c r="F10" s="20"/>
      <c r="G10" s="87" t="s">
        <v>160</v>
      </c>
      <c r="H10" s="19"/>
      <c r="I10" s="20"/>
      <c r="J10" s="88" t="s">
        <v>161</v>
      </c>
      <c r="K10" s="89" t="s">
        <v>162</v>
      </c>
      <c r="L10" s="88" t="s">
        <v>163</v>
      </c>
      <c r="M10" s="89" t="s">
        <v>164</v>
      </c>
      <c r="N10" s="88" t="s">
        <v>165</v>
      </c>
      <c r="O10" s="87" t="s">
        <v>166</v>
      </c>
      <c r="P10" s="20"/>
      <c r="Q10" s="90" t="s">
        <v>167</v>
      </c>
      <c r="R10" s="2"/>
      <c r="S10" s="2"/>
      <c r="T10" s="3"/>
      <c r="U10" s="90" t="s">
        <v>168</v>
      </c>
      <c r="V10" s="2"/>
      <c r="W10" s="2"/>
      <c r="X10" s="2"/>
      <c r="Y10" s="3"/>
      <c r="Z10" s="89" t="s">
        <v>169</v>
      </c>
    </row>
    <row r="11">
      <c r="D11" s="91"/>
      <c r="E11" s="92" t="s">
        <v>170</v>
      </c>
      <c r="F11" s="92" t="s">
        <v>171</v>
      </c>
      <c r="G11" s="92" t="s">
        <v>170</v>
      </c>
      <c r="H11" s="92" t="s">
        <v>171</v>
      </c>
      <c r="I11" s="93" t="s">
        <v>172</v>
      </c>
      <c r="J11" s="91"/>
      <c r="K11" s="91"/>
      <c r="L11" s="91"/>
      <c r="M11" s="91"/>
      <c r="N11" s="91"/>
      <c r="O11" s="93" t="s">
        <v>173</v>
      </c>
      <c r="P11" s="93" t="s">
        <v>174</v>
      </c>
      <c r="Q11" s="93" t="s">
        <v>175</v>
      </c>
      <c r="R11" s="93" t="s">
        <v>176</v>
      </c>
      <c r="S11" s="93" t="s">
        <v>177</v>
      </c>
      <c r="T11" s="93" t="s">
        <v>178</v>
      </c>
      <c r="U11" s="93" t="s">
        <v>179</v>
      </c>
      <c r="V11" s="93" t="s">
        <v>180</v>
      </c>
      <c r="W11" s="93" t="s">
        <v>178</v>
      </c>
      <c r="X11" s="93" t="s">
        <v>181</v>
      </c>
      <c r="Y11" s="93" t="s">
        <v>182</v>
      </c>
      <c r="Z11" s="91"/>
    </row>
    <row r="12" hidden="1">
      <c r="D12" s="94"/>
      <c r="E12" s="95"/>
      <c r="F12" s="95"/>
      <c r="G12" s="95"/>
      <c r="H12" s="95"/>
      <c r="I12" s="95"/>
      <c r="J12" s="95"/>
      <c r="K12" s="96"/>
      <c r="L12" s="97"/>
      <c r="M12" s="98"/>
      <c r="N12" s="97"/>
      <c r="O12" s="97"/>
      <c r="P12" s="97"/>
      <c r="Q12" s="95"/>
      <c r="R12" s="96"/>
      <c r="S12" s="99"/>
      <c r="T12" s="95"/>
      <c r="U12" s="95"/>
      <c r="V12" s="99"/>
      <c r="W12" s="95"/>
      <c r="X12" s="95"/>
      <c r="Y12" s="100"/>
      <c r="Z12" s="101"/>
    </row>
    <row r="13" ht="30.0" customHeight="1">
      <c r="D13" s="102"/>
      <c r="E13" s="103"/>
      <c r="F13" s="103"/>
      <c r="G13" s="103"/>
      <c r="H13" s="103"/>
      <c r="I13" s="103"/>
      <c r="J13" s="103"/>
      <c r="K13" s="103"/>
      <c r="L13" s="103"/>
      <c r="M13" s="103"/>
      <c r="N13" s="103"/>
      <c r="O13" s="103"/>
      <c r="P13" s="103"/>
      <c r="Q13" s="103"/>
      <c r="R13" s="103"/>
      <c r="S13" s="103"/>
      <c r="T13" s="103"/>
      <c r="U13" s="103"/>
      <c r="V13" s="103"/>
      <c r="W13" s="103"/>
      <c r="X13" s="103"/>
      <c r="Y13" s="103"/>
      <c r="Z13" s="104"/>
    </row>
    <row r="14" hidden="1">
      <c r="D14" s="105"/>
      <c r="E14" s="77"/>
      <c r="F14" s="77"/>
      <c r="G14" s="77"/>
      <c r="H14" s="77"/>
      <c r="I14" s="77"/>
      <c r="J14" s="77"/>
      <c r="K14" s="77"/>
      <c r="L14" s="77"/>
      <c r="M14" s="77"/>
      <c r="N14" s="77"/>
      <c r="O14" s="77"/>
      <c r="P14" s="77"/>
      <c r="Q14" s="77"/>
      <c r="R14" s="77"/>
      <c r="S14" s="77"/>
      <c r="T14" s="77"/>
      <c r="U14" s="77"/>
      <c r="V14" s="77"/>
      <c r="W14" s="77"/>
      <c r="X14" s="77"/>
      <c r="Y14" s="77"/>
      <c r="Z14" s="106"/>
    </row>
    <row r="15">
      <c r="D15" s="107" t="s">
        <v>183</v>
      </c>
      <c r="E15" s="108"/>
      <c r="F15" s="108"/>
      <c r="G15" s="108"/>
      <c r="H15" s="108"/>
      <c r="I15" s="108"/>
      <c r="J15" s="108"/>
      <c r="K15" s="108"/>
      <c r="L15" s="108"/>
      <c r="M15" s="108"/>
      <c r="N15" s="108" t="str">
        <f>IF(COUNT($N$13:N14)&gt;0,SUM($N$13:N14),"")</f>
        <v/>
      </c>
      <c r="O15" s="108"/>
      <c r="P15" s="108"/>
      <c r="Q15" s="108"/>
      <c r="R15" s="108"/>
      <c r="S15" s="108"/>
      <c r="T15" s="108"/>
      <c r="U15" s="108"/>
      <c r="V15" s="108"/>
      <c r="W15" s="108"/>
      <c r="X15" s="108"/>
      <c r="Y15" s="108"/>
      <c r="Z15" s="10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M10:M11"/>
    <mergeCell ref="N10:N11"/>
    <mergeCell ref="O10:P10"/>
    <mergeCell ref="Q10:T10"/>
    <mergeCell ref="U10:Y10"/>
    <mergeCell ref="Z10:Z11"/>
    <mergeCell ref="Q9:Z9"/>
    <mergeCell ref="D10:D11"/>
    <mergeCell ref="E10:F10"/>
    <mergeCell ref="G10:I10"/>
    <mergeCell ref="J10:J11"/>
    <mergeCell ref="K10:K11"/>
    <mergeCell ref="L10:L11"/>
  </mergeCells>
  <dataValidations>
    <dataValidation type="decimal" allowBlank="1" showErrorMessage="1" sqref="L12 N12:O12">
      <formula1>-9.99999999999999E54</formula1>
      <formula2>9.99999999999999E51</formula2>
    </dataValidation>
    <dataValidation type="list" allowBlank="1" showErrorMessage="1" sqref="U12">
      <formula1>$AG$1:$AG$4</formula1>
    </dataValidation>
    <dataValidation type="list" allowBlank="1" showErrorMessage="1" sqref="Q12">
      <formula1>$AF$1:$AF$3</formula1>
    </dataValidation>
    <dataValidation type="decimal" allowBlank="1" showErrorMessage="1" sqref="S12 V12">
      <formula1>-9.99999999999999E47</formula1>
      <formula2>9.99999999999999E46</formula2>
    </dataValidation>
    <dataValidation type="list" allowBlank="1" showErrorMessage="1" sqref="X12">
      <formula1>$AE$1:$AE$2</formula1>
    </dataValidation>
    <dataValidation type="list" allowBlank="1" showErrorMessage="1" sqref="J12">
      <formula1>$E$3:$R$3</formula1>
    </dataValidation>
    <dataValidation type="decimal" allowBlank="1" showErrorMessage="1" sqref="P12">
      <formula1>-9.99999999999999E49</formula1>
      <formula2>9.99999999999999E47</formula2>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B1" s="46" t="s">
        <v>184</v>
      </c>
      <c r="E1" s="40">
        <v>12.0</v>
      </c>
    </row>
    <row r="2">
      <c r="B2" s="46" t="s">
        <v>185</v>
      </c>
    </row>
    <row r="3">
      <c r="B3" s="46" t="s">
        <v>186</v>
      </c>
    </row>
    <row r="4">
      <c r="B4" s="46" t="s">
        <v>187</v>
      </c>
    </row>
    <row r="5">
      <c r="B5" s="46" t="s">
        <v>187</v>
      </c>
    </row>
    <row r="6">
      <c r="B6" s="46" t="s">
        <v>187</v>
      </c>
    </row>
    <row r="7">
      <c r="B7" s="46" t="s">
        <v>187</v>
      </c>
    </row>
    <row r="8">
      <c r="B8" s="46" t="s">
        <v>188</v>
      </c>
    </row>
    <row r="9">
      <c r="B9" s="46" t="s">
        <v>188</v>
      </c>
    </row>
    <row r="10">
      <c r="B10" s="46" t="s">
        <v>189</v>
      </c>
    </row>
    <row r="11">
      <c r="B11" s="46" t="s">
        <v>190</v>
      </c>
    </row>
    <row r="12">
      <c r="B12" s="4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4"/>
    <col customWidth="1" min="2" max="2" width="47.29"/>
    <col customWidth="1" min="3" max="3" width="26.43"/>
    <col customWidth="1" min="4" max="4" width="14.29"/>
    <col customWidth="1" min="5" max="26" width="8.71"/>
  </cols>
  <sheetData>
    <row r="1">
      <c r="A1" s="110" t="s">
        <v>191</v>
      </c>
      <c r="B1" s="110" t="s">
        <v>192</v>
      </c>
      <c r="C1" s="110" t="s">
        <v>193</v>
      </c>
      <c r="D1" s="110" t="s">
        <v>194</v>
      </c>
    </row>
    <row r="2">
      <c r="A2" s="40" t="s">
        <v>48</v>
      </c>
      <c r="B2" s="40" t="s">
        <v>46</v>
      </c>
      <c r="C2" s="40" t="s">
        <v>195</v>
      </c>
      <c r="D2" s="40" t="s">
        <v>196</v>
      </c>
    </row>
    <row r="3">
      <c r="A3" s="40" t="s">
        <v>53</v>
      </c>
      <c r="B3" s="40" t="s">
        <v>51</v>
      </c>
      <c r="C3" s="40" t="s">
        <v>197</v>
      </c>
      <c r="D3" s="40" t="s">
        <v>196</v>
      </c>
    </row>
    <row r="4">
      <c r="A4" s="40" t="s">
        <v>58</v>
      </c>
      <c r="B4" s="40" t="s">
        <v>57</v>
      </c>
      <c r="C4" s="40" t="s">
        <v>195</v>
      </c>
      <c r="D4" s="40" t="s">
        <v>196</v>
      </c>
    </row>
    <row r="5">
      <c r="A5" s="40" t="s">
        <v>62</v>
      </c>
      <c r="B5" s="40" t="s">
        <v>61</v>
      </c>
      <c r="C5" s="40" t="s">
        <v>195</v>
      </c>
      <c r="D5" s="40" t="s">
        <v>196</v>
      </c>
    </row>
    <row r="6">
      <c r="A6" s="40" t="s">
        <v>65</v>
      </c>
      <c r="B6" s="40" t="s">
        <v>64</v>
      </c>
      <c r="C6" s="40" t="s">
        <v>198</v>
      </c>
      <c r="D6" s="40" t="s">
        <v>199</v>
      </c>
    </row>
    <row r="7">
      <c r="A7" s="40" t="s">
        <v>68</v>
      </c>
      <c r="B7" s="40" t="s">
        <v>67</v>
      </c>
      <c r="C7" s="40" t="s">
        <v>198</v>
      </c>
      <c r="D7" s="40" t="s">
        <v>199</v>
      </c>
    </row>
    <row r="8">
      <c r="A8" s="40" t="s">
        <v>71</v>
      </c>
      <c r="B8" s="40" t="s">
        <v>70</v>
      </c>
      <c r="C8" s="40" t="s">
        <v>200</v>
      </c>
      <c r="D8" s="40" t="s">
        <v>199</v>
      </c>
    </row>
    <row r="9">
      <c r="A9" s="40" t="s">
        <v>74</v>
      </c>
      <c r="B9" s="40" t="s">
        <v>73</v>
      </c>
      <c r="C9" s="40" t="s">
        <v>198</v>
      </c>
      <c r="D9" s="40" t="s">
        <v>199</v>
      </c>
    </row>
    <row r="10">
      <c r="A10" s="40" t="s">
        <v>77</v>
      </c>
      <c r="B10" s="40" t="s">
        <v>76</v>
      </c>
      <c r="C10" s="40" t="s">
        <v>198</v>
      </c>
      <c r="D10" s="40" t="s">
        <v>199</v>
      </c>
    </row>
    <row r="11">
      <c r="A11" s="40" t="s">
        <v>79</v>
      </c>
      <c r="B11" s="40" t="s">
        <v>78</v>
      </c>
      <c r="C11" s="40" t="s">
        <v>201</v>
      </c>
      <c r="D11" s="40" t="s">
        <v>199</v>
      </c>
    </row>
    <row r="12">
      <c r="A12" s="40" t="s">
        <v>81</v>
      </c>
      <c r="B12" s="40" t="s">
        <v>80</v>
      </c>
      <c r="C12" s="40" t="s">
        <v>202</v>
      </c>
      <c r="D12" s="40" t="s">
        <v>199</v>
      </c>
    </row>
    <row r="13">
      <c r="A13" s="40" t="s">
        <v>83</v>
      </c>
      <c r="B13" s="40" t="s">
        <v>82</v>
      </c>
      <c r="C13" s="40" t="s">
        <v>202</v>
      </c>
      <c r="D13" s="40" t="s">
        <v>199</v>
      </c>
    </row>
    <row r="14">
      <c r="A14" s="40" t="s">
        <v>117</v>
      </c>
      <c r="C14" s="40" t="s">
        <v>195</v>
      </c>
      <c r="D14" s="40" t="s">
        <v>199</v>
      </c>
    </row>
    <row r="15">
      <c r="A15" s="40" t="s">
        <v>118</v>
      </c>
      <c r="C15" s="40" t="s">
        <v>203</v>
      </c>
      <c r="D15" s="40" t="s">
        <v>199</v>
      </c>
    </row>
    <row r="16">
      <c r="A16" s="40" t="s">
        <v>119</v>
      </c>
      <c r="C16" s="40" t="s">
        <v>195</v>
      </c>
      <c r="D16" s="40" t="s">
        <v>199</v>
      </c>
    </row>
    <row r="17">
      <c r="A17" s="40" t="s">
        <v>120</v>
      </c>
      <c r="C17" s="40" t="s">
        <v>203</v>
      </c>
      <c r="D17" s="40" t="s">
        <v>199</v>
      </c>
    </row>
    <row r="18">
      <c r="A18" s="40" t="s">
        <v>121</v>
      </c>
      <c r="C18" s="40" t="s">
        <v>195</v>
      </c>
      <c r="D18" s="40" t="s">
        <v>199</v>
      </c>
    </row>
    <row r="19">
      <c r="A19" s="40" t="s">
        <v>122</v>
      </c>
      <c r="C19" s="40" t="s">
        <v>204</v>
      </c>
      <c r="D19" s="40" t="s">
        <v>199</v>
      </c>
    </row>
    <row r="20">
      <c r="A20" s="40" t="s">
        <v>124</v>
      </c>
      <c r="C20" s="40" t="s">
        <v>205</v>
      </c>
      <c r="D20" s="40" t="s">
        <v>199</v>
      </c>
    </row>
    <row r="21" ht="15.75" customHeight="1">
      <c r="A21" s="40" t="s">
        <v>126</v>
      </c>
      <c r="C21" s="40" t="s">
        <v>205</v>
      </c>
      <c r="D21" s="40" t="s">
        <v>199</v>
      </c>
    </row>
    <row r="22" ht="15.75" customHeight="1">
      <c r="A22" s="40" t="s">
        <v>127</v>
      </c>
      <c r="C22" s="40" t="s">
        <v>205</v>
      </c>
      <c r="D22" s="40" t="s">
        <v>199</v>
      </c>
    </row>
    <row r="23" ht="15.75" customHeight="1">
      <c r="A23" s="40" t="s">
        <v>127</v>
      </c>
      <c r="C23" s="40" t="s">
        <v>205</v>
      </c>
      <c r="D23" s="40" t="s">
        <v>199</v>
      </c>
    </row>
    <row r="24" ht="15.75" customHeight="1">
      <c r="A24" s="40" t="s">
        <v>128</v>
      </c>
      <c r="C24" s="40" t="s">
        <v>206</v>
      </c>
      <c r="D24" s="40" t="s">
        <v>199</v>
      </c>
    </row>
    <row r="25" ht="15.75" customHeight="1">
      <c r="A25" s="40" t="s">
        <v>130</v>
      </c>
      <c r="C25" s="40" t="s">
        <v>207</v>
      </c>
      <c r="D25" s="40" t="s">
        <v>199</v>
      </c>
    </row>
    <row r="26" ht="15.75" customHeight="1">
      <c r="A26" s="40" t="s">
        <v>131</v>
      </c>
      <c r="C26" s="40" t="s">
        <v>195</v>
      </c>
      <c r="D26" s="40" t="s">
        <v>199</v>
      </c>
    </row>
    <row r="27" ht="15.75" customHeight="1">
      <c r="A27" s="40" t="s">
        <v>132</v>
      </c>
      <c r="C27" s="40" t="s">
        <v>208</v>
      </c>
      <c r="D27" s="40" t="s">
        <v>199</v>
      </c>
    </row>
    <row r="28" ht="15.75" customHeight="1">
      <c r="A28" s="40" t="s">
        <v>133</v>
      </c>
      <c r="C28" s="40" t="s">
        <v>207</v>
      </c>
      <c r="D28" s="40" t="s">
        <v>199</v>
      </c>
    </row>
    <row r="29" ht="15.75" customHeight="1">
      <c r="A29" s="40" t="s">
        <v>134</v>
      </c>
      <c r="C29" s="40" t="s">
        <v>195</v>
      </c>
      <c r="D29" s="40" t="s">
        <v>199</v>
      </c>
    </row>
    <row r="30" ht="15.75" customHeight="1">
      <c r="A30" s="40" t="s">
        <v>135</v>
      </c>
      <c r="C30" s="40" t="s">
        <v>209</v>
      </c>
      <c r="D30" s="40" t="s">
        <v>199</v>
      </c>
    </row>
    <row r="31" ht="15.75" customHeight="1">
      <c r="A31" s="40" t="s">
        <v>136</v>
      </c>
      <c r="C31" s="40" t="s">
        <v>195</v>
      </c>
      <c r="D31" s="40" t="s">
        <v>199</v>
      </c>
    </row>
    <row r="32" ht="15.75" customHeight="1">
      <c r="A32" s="40" t="s">
        <v>123</v>
      </c>
      <c r="C32" s="40" t="s">
        <v>195</v>
      </c>
      <c r="D32" s="40" t="s">
        <v>199</v>
      </c>
    </row>
    <row r="33" ht="15.75" customHeight="1">
      <c r="A33" s="40" t="s">
        <v>129</v>
      </c>
      <c r="C33" s="40" t="s">
        <v>195</v>
      </c>
      <c r="D33" s="40" t="s">
        <v>199</v>
      </c>
    </row>
    <row r="34" ht="15.75" customHeight="1">
      <c r="A34" s="40" t="s">
        <v>86</v>
      </c>
      <c r="B34" s="40" t="s">
        <v>210</v>
      </c>
      <c r="C34" s="40" t="s">
        <v>211</v>
      </c>
      <c r="D34" s="40" t="s">
        <v>199</v>
      </c>
    </row>
    <row r="35" ht="15.75" customHeight="1">
      <c r="A35" s="40" t="s">
        <v>88</v>
      </c>
      <c r="B35" s="40" t="s">
        <v>212</v>
      </c>
      <c r="C35" s="40" t="s">
        <v>211</v>
      </c>
      <c r="D35" s="40" t="s">
        <v>199</v>
      </c>
    </row>
    <row r="36" ht="15.75" customHeight="1">
      <c r="A36" s="40" t="s">
        <v>91</v>
      </c>
      <c r="B36" s="40" t="s">
        <v>213</v>
      </c>
      <c r="C36" s="40" t="s">
        <v>202</v>
      </c>
      <c r="D36" s="40" t="s">
        <v>199</v>
      </c>
    </row>
    <row r="37" ht="15.75" customHeight="1">
      <c r="A37" s="40" t="s">
        <v>93</v>
      </c>
      <c r="B37" s="40" t="s">
        <v>214</v>
      </c>
      <c r="C37" s="40" t="s">
        <v>202</v>
      </c>
      <c r="D37" s="40" t="s">
        <v>199</v>
      </c>
    </row>
    <row r="38" ht="15.75" customHeight="1">
      <c r="A38" s="40" t="s">
        <v>96</v>
      </c>
      <c r="B38" s="40" t="s">
        <v>215</v>
      </c>
      <c r="C38" s="40" t="s">
        <v>216</v>
      </c>
      <c r="D38" s="40" t="s">
        <v>199</v>
      </c>
    </row>
    <row r="39" ht="15.75" customHeight="1">
      <c r="A39" s="40" t="s">
        <v>125</v>
      </c>
      <c r="B39" s="40" t="s">
        <v>164</v>
      </c>
      <c r="C39" s="40" t="s">
        <v>195</v>
      </c>
      <c r="D39" s="40" t="s">
        <v>199</v>
      </c>
    </row>
    <row r="40" ht="15.75" customHeight="1">
      <c r="A40" s="40" t="s">
        <v>137</v>
      </c>
      <c r="B40" s="40" t="s">
        <v>169</v>
      </c>
      <c r="C40" s="40" t="s">
        <v>216</v>
      </c>
      <c r="D40" s="40" t="s">
        <v>199</v>
      </c>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